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rez\Documents\BIBLIOTECA\ESTADÍSTICAS DE USO\E-LIBRO\2023\"/>
    </mc:Choice>
  </mc:AlternateContent>
  <xr:revisionPtr revIDLastSave="0" documentId="13_ncr:1_{E123892D-A6B0-4B7C-86B5-EF9E1BBB36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en por mes" sheetId="1" r:id="rId1"/>
  </sheets>
  <calcPr calcId="191029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<sst xmlns="http://schemas.openxmlformats.org/spreadsheetml/2006/main" count="16" uniqueCount="16">
  <si>
    <t>Nombre de Reporte</t>
  </si>
  <si>
    <t>Resumen por mes</t>
  </si>
  <si>
    <t>Periodo</t>
  </si>
  <si>
    <t>Jan 2023 - Nov 2023</t>
  </si>
  <si>
    <t>Canal</t>
  </si>
  <si>
    <t>utmachala</t>
  </si>
  <si>
    <t>Año</t>
  </si>
  <si>
    <t>Mes</t>
  </si>
  <si>
    <t>Total de visitas</t>
  </si>
  <si>
    <t>Total de páginas vistas</t>
  </si>
  <si>
    <t>Total de copias</t>
  </si>
  <si>
    <t>Total de impresiones</t>
  </si>
  <si>
    <t>Total de descargas</t>
  </si>
  <si>
    <t>Títulos únicos</t>
  </si>
  <si>
    <t>Totales</t>
  </si>
  <si>
    <t>ESTADÍSTICA DE USO D LA BASE DE DATOS E-LIBRO (Desde enero-noviembre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</si>
</sst>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Perpet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Perpetua"/>
        <family val="1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18" totalsRowCount="1" headerRowDxfId="0" dataDxfId="1" totalsRowDxfId="2">
  <tableColumns count="8">
    <tableColumn id="1" xr3:uid="{00000000-0010-0000-0000-000001000000}" name="Año" totalsRowLabel="Totales" dataDxfId="18" totalsRowDxfId="17"/>
    <tableColumn id="2" xr3:uid="{00000000-0010-0000-0000-000002000000}" name="Mes" dataDxfId="16" totalsRowDxfId="15"/>
    <tableColumn id="3" xr3:uid="{00000000-0010-0000-0000-000003000000}" name="Total de visitas" totalsRowFunction="sum" dataDxfId="14" totalsRowDxfId="13"/>
    <tableColumn id="4" xr3:uid="{00000000-0010-0000-0000-000004000000}" name="Total de páginas vistas" totalsRowFunction="sum" dataDxfId="12" totalsRowDxfId="11"/>
    <tableColumn id="5" xr3:uid="{00000000-0010-0000-0000-000005000000}" name="Total de copias" totalsRowFunction="sum" dataDxfId="10" totalsRowDxfId="9"/>
    <tableColumn id="6" xr3:uid="{00000000-0010-0000-0000-000006000000}" name="Total de impresiones" totalsRowFunction="sum" dataDxfId="8" totalsRowDxfId="7"/>
    <tableColumn id="7" xr3:uid="{00000000-0010-0000-0000-000007000000}" name="Total de descargas" totalsRowFunction="sum" dataDxfId="6" totalsRowDxfId="5"/>
    <tableColumn id="8" xr3:uid="{00000000-0010-0000-0000-000008000000}" name="Títulos únicos" dataDxfId="4" totalsRow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Layout" zoomScaleNormal="100" workbookViewId="0">
      <selection sqref="A1:H1"/>
    </sheetView>
  </sheetViews>
  <sheetFormatPr baseColWidth="10" defaultColWidth="9.140625" defaultRowHeight="15" x14ac:dyDescent="0.25"/>
  <cols>
    <col min="1" max="1" width="10.140625" customWidth="1"/>
    <col min="2" max="2" width="7.140625" customWidth="1"/>
    <col min="3" max="3" width="8.5703125" customWidth="1"/>
    <col min="4" max="4" width="14.7109375" customWidth="1"/>
    <col min="5" max="5" width="8" customWidth="1"/>
    <col min="6" max="6" width="11.28515625" customWidth="1"/>
    <col min="7" max="7" width="11" customWidth="1"/>
    <col min="8" max="8" width="13.7109375" customWidth="1"/>
  </cols>
  <sheetData>
    <row r="1" spans="1:8" ht="15.75" x14ac:dyDescent="0.3">
      <c r="A1" s="3" t="s">
        <v>15</v>
      </c>
      <c r="B1" s="3"/>
      <c r="C1" s="3"/>
      <c r="D1" s="3"/>
      <c r="E1" s="3"/>
      <c r="F1" s="3"/>
      <c r="G1" s="3"/>
      <c r="H1" s="3"/>
    </row>
    <row r="2" spans="1:8" ht="15.75" x14ac:dyDescent="0.3">
      <c r="A2" s="1" t="s">
        <v>0</v>
      </c>
      <c r="B2" s="1" t="s">
        <v>1</v>
      </c>
      <c r="C2" s="1"/>
      <c r="D2" s="1"/>
      <c r="E2" s="1"/>
      <c r="F2" s="1"/>
      <c r="G2" s="1"/>
      <c r="H2" s="1"/>
    </row>
    <row r="3" spans="1:8" ht="15.75" x14ac:dyDescent="0.3">
      <c r="A3" s="1" t="s">
        <v>2</v>
      </c>
      <c r="B3" s="1" t="s">
        <v>3</v>
      </c>
      <c r="C3" s="1"/>
      <c r="D3" s="1"/>
      <c r="E3" s="1"/>
      <c r="F3" s="1"/>
      <c r="G3" s="1"/>
      <c r="H3" s="1"/>
    </row>
    <row r="4" spans="1:8" ht="15.75" x14ac:dyDescent="0.3">
      <c r="A4" s="1" t="s">
        <v>4</v>
      </c>
      <c r="B4" s="1" t="s">
        <v>5</v>
      </c>
      <c r="C4" s="1"/>
      <c r="D4" s="1"/>
      <c r="E4" s="1"/>
      <c r="F4" s="1"/>
      <c r="G4" s="1"/>
      <c r="H4" s="1"/>
    </row>
    <row r="5" spans="1:8" ht="15.75" x14ac:dyDescent="0.3">
      <c r="A5" s="1"/>
      <c r="B5" s="1"/>
      <c r="C5" s="1"/>
      <c r="D5" s="1"/>
      <c r="E5" s="1"/>
      <c r="F5" s="1"/>
      <c r="G5" s="1"/>
      <c r="H5" s="1"/>
    </row>
    <row r="6" spans="1:8" ht="31.5" x14ac:dyDescent="0.3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</row>
    <row r="7" spans="1:8" ht="15.75" x14ac:dyDescent="0.3">
      <c r="A7" s="1">
        <v>2023</v>
      </c>
      <c r="B7" s="1">
        <v>1</v>
      </c>
      <c r="C7" s="1">
        <v>10379</v>
      </c>
      <c r="D7" s="1">
        <v>67072</v>
      </c>
      <c r="E7" s="1">
        <v>2790</v>
      </c>
      <c r="F7" s="1">
        <v>1951</v>
      </c>
      <c r="G7" s="1">
        <v>12</v>
      </c>
      <c r="H7" s="1">
        <v>2219</v>
      </c>
    </row>
    <row r="8" spans="1:8" ht="15.75" x14ac:dyDescent="0.3">
      <c r="A8" s="1">
        <v>2023</v>
      </c>
      <c r="B8" s="1">
        <v>2</v>
      </c>
      <c r="C8" s="1">
        <v>4099</v>
      </c>
      <c r="D8" s="1">
        <v>26038</v>
      </c>
      <c r="E8" s="1">
        <v>630</v>
      </c>
      <c r="F8" s="1">
        <v>543</v>
      </c>
      <c r="G8" s="1">
        <v>10</v>
      </c>
      <c r="H8" s="1">
        <v>1146</v>
      </c>
    </row>
    <row r="9" spans="1:8" ht="15.75" x14ac:dyDescent="0.3">
      <c r="A9" s="1">
        <v>2023</v>
      </c>
      <c r="B9" s="1">
        <v>3</v>
      </c>
      <c r="C9" s="1">
        <v>1058</v>
      </c>
      <c r="D9" s="1">
        <v>7264</v>
      </c>
      <c r="E9" s="1">
        <v>305</v>
      </c>
      <c r="F9" s="1">
        <v>454</v>
      </c>
      <c r="G9" s="1">
        <v>1</v>
      </c>
      <c r="H9" s="1">
        <v>486</v>
      </c>
    </row>
    <row r="10" spans="1:8" ht="15.75" x14ac:dyDescent="0.3">
      <c r="A10" s="1">
        <v>2023</v>
      </c>
      <c r="B10" s="1">
        <v>4</v>
      </c>
      <c r="C10" s="1">
        <v>3651</v>
      </c>
      <c r="D10" s="1">
        <v>22198</v>
      </c>
      <c r="E10" s="1">
        <v>516</v>
      </c>
      <c r="F10" s="1">
        <v>464</v>
      </c>
      <c r="G10" s="1">
        <v>5</v>
      </c>
      <c r="H10" s="1">
        <v>548</v>
      </c>
    </row>
    <row r="11" spans="1:8" ht="15.75" x14ac:dyDescent="0.3">
      <c r="A11" s="1">
        <v>2023</v>
      </c>
      <c r="B11" s="1">
        <v>5</v>
      </c>
      <c r="C11" s="1">
        <v>5383</v>
      </c>
      <c r="D11" s="1">
        <v>32247</v>
      </c>
      <c r="E11" s="1">
        <v>1265</v>
      </c>
      <c r="F11" s="1">
        <v>837</v>
      </c>
      <c r="G11" s="1">
        <v>3</v>
      </c>
      <c r="H11" s="1">
        <v>1415</v>
      </c>
    </row>
    <row r="12" spans="1:8" ht="15.75" x14ac:dyDescent="0.3">
      <c r="A12" s="1">
        <v>2023</v>
      </c>
      <c r="B12" s="1">
        <v>6</v>
      </c>
      <c r="C12" s="1">
        <v>15254</v>
      </c>
      <c r="D12" s="1">
        <v>102005</v>
      </c>
      <c r="E12" s="1">
        <v>3702</v>
      </c>
      <c r="F12" s="1">
        <v>3014</v>
      </c>
      <c r="G12" s="1">
        <v>47</v>
      </c>
      <c r="H12" s="1">
        <v>2626</v>
      </c>
    </row>
    <row r="13" spans="1:8" ht="15.75" x14ac:dyDescent="0.3">
      <c r="A13" s="1">
        <v>2023</v>
      </c>
      <c r="B13" s="1">
        <v>7</v>
      </c>
      <c r="C13" s="1">
        <v>17581</v>
      </c>
      <c r="D13" s="1">
        <v>116668</v>
      </c>
      <c r="E13" s="1">
        <v>3390</v>
      </c>
      <c r="F13" s="1">
        <v>3388</v>
      </c>
      <c r="G13" s="1">
        <v>47</v>
      </c>
      <c r="H13" s="1">
        <v>2863</v>
      </c>
    </row>
    <row r="14" spans="1:8" ht="15.75" x14ac:dyDescent="0.3">
      <c r="A14" s="1">
        <v>2023</v>
      </c>
      <c r="B14" s="1">
        <v>8</v>
      </c>
      <c r="C14" s="1">
        <v>9868</v>
      </c>
      <c r="D14" s="1">
        <v>65220</v>
      </c>
      <c r="E14" s="1">
        <v>2199</v>
      </c>
      <c r="F14" s="1">
        <v>2501</v>
      </c>
      <c r="G14" s="1">
        <v>59</v>
      </c>
      <c r="H14" s="1">
        <v>1813</v>
      </c>
    </row>
    <row r="15" spans="1:8" ht="15.75" x14ac:dyDescent="0.3">
      <c r="A15" s="1">
        <v>2023</v>
      </c>
      <c r="B15" s="1">
        <v>9</v>
      </c>
      <c r="C15" s="1">
        <v>8368</v>
      </c>
      <c r="D15" s="1">
        <v>54038</v>
      </c>
      <c r="E15" s="1">
        <v>2061</v>
      </c>
      <c r="F15" s="1">
        <v>1544</v>
      </c>
      <c r="G15" s="1">
        <v>23</v>
      </c>
      <c r="H15" s="1">
        <v>1919</v>
      </c>
    </row>
    <row r="16" spans="1:8" ht="15.75" x14ac:dyDescent="0.3">
      <c r="A16" s="1">
        <v>2023</v>
      </c>
      <c r="B16" s="1">
        <v>10</v>
      </c>
      <c r="C16" s="1">
        <v>3228</v>
      </c>
      <c r="D16" s="1">
        <v>25334</v>
      </c>
      <c r="E16" s="1">
        <v>1397</v>
      </c>
      <c r="F16" s="1">
        <v>2223</v>
      </c>
      <c r="G16" s="1">
        <v>31</v>
      </c>
      <c r="H16" s="1">
        <v>1108</v>
      </c>
    </row>
    <row r="17" spans="1:8" ht="15.75" x14ac:dyDescent="0.3">
      <c r="A17" s="1">
        <v>2023</v>
      </c>
      <c r="B17" s="1">
        <v>11</v>
      </c>
      <c r="C17" s="1">
        <v>15277</v>
      </c>
      <c r="D17" s="1">
        <v>102939</v>
      </c>
      <c r="E17" s="1">
        <v>3967</v>
      </c>
      <c r="F17" s="1">
        <v>2753</v>
      </c>
      <c r="G17" s="1">
        <v>141</v>
      </c>
      <c r="H17" s="1">
        <v>2610</v>
      </c>
    </row>
    <row r="18" spans="1:8" ht="15.75" x14ac:dyDescent="0.3">
      <c r="A18" s="1" t="s">
        <v>14</v>
      </c>
      <c r="B18" s="1"/>
      <c r="C18" s="1">
        <f>SUBTOTAL(109,Table1[Total de visitas])</f>
        <v>94146</v>
      </c>
      <c r="D18" s="1">
        <f>SUBTOTAL(109,Table1[Total de páginas vistas])</f>
        <v>621023</v>
      </c>
      <c r="E18" s="1">
        <f>SUBTOTAL(109,Table1[Total de copias])</f>
        <v>22222</v>
      </c>
      <c r="F18" s="1">
        <f>SUBTOTAL(109,Table1[Total de impresiones])</f>
        <v>19672</v>
      </c>
      <c r="G18" s="1">
        <f>SUBTOTAL(109,Table1[Total de descargas])</f>
        <v>379</v>
      </c>
      <c r="H18" s="1"/>
    </row>
  </sheetData>
  <mergeCells count="1">
    <mergeCell ref="A1:H1"/>
  </mergeCell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por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Perez Garcia</dc:creator>
  <cp:lastModifiedBy>Belkis Perez Garcia</cp:lastModifiedBy>
  <cp:lastPrinted>2024-12-12T21:12:31Z</cp:lastPrinted>
  <dcterms:created xsi:type="dcterms:W3CDTF">2024-12-09T16:47:01Z</dcterms:created>
  <dcterms:modified xsi:type="dcterms:W3CDTF">2024-12-12T21:12:41Z</dcterms:modified>
</cp:coreProperties>
</file>