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iblioteca\Desktop\EST. COLECC CORREGIDOS\BIC\"/>
    </mc:Choice>
  </mc:AlternateContent>
  <bookViews>
    <workbookView xWindow="0" yWindow="0" windowWidth="20400" windowHeight="8745" firstSheet="9" activeTab="15"/>
  </bookViews>
  <sheets>
    <sheet name="Hoja2" sheetId="3" r:id="rId1"/>
    <sheet name="Hoja3" sheetId="4" r:id="rId2"/>
    <sheet name="Hoja1" sheetId="5" r:id="rId3"/>
    <sheet name="Hoja4" sheetId="6" r:id="rId4"/>
    <sheet name="Hoja5" sheetId="7" r:id="rId5"/>
    <sheet name="Hoja6" sheetId="8" r:id="rId6"/>
    <sheet name="Hoja7" sheetId="9" r:id="rId7"/>
    <sheet name="Hoja8" sheetId="10" r:id="rId8"/>
    <sheet name="Hoja9" sheetId="11" r:id="rId9"/>
    <sheet name="Hoja10" sheetId="12" r:id="rId10"/>
    <sheet name="Hoja11" sheetId="13" r:id="rId11"/>
    <sheet name="Hoja16" sheetId="18" r:id="rId12"/>
    <sheet name="Hoja17" sheetId="19" r:id="rId13"/>
    <sheet name="Hoja12" sheetId="14" r:id="rId14"/>
    <sheet name="Hoja18" sheetId="20" r:id="rId15"/>
    <sheet name="Hoja19" sheetId="21" r:id="rId16"/>
    <sheet name="Hoja13" sheetId="15" r:id="rId17"/>
    <sheet name="Hoja14" sheetId="16" r:id="rId18"/>
    <sheet name="Hoja15" sheetId="17" r:id="rId19"/>
  </sheets>
  <calcPr calcId="191029"/>
</workbook>
</file>

<file path=xl/calcChain.xml><?xml version="1.0" encoding="utf-8"?>
<calcChain xmlns="http://schemas.openxmlformats.org/spreadsheetml/2006/main">
  <c r="D11" i="21" l="1"/>
  <c r="C11" i="21"/>
  <c r="E11" i="21"/>
  <c r="G11" i="21"/>
  <c r="B11" i="21"/>
  <c r="G10" i="21"/>
  <c r="E10" i="21"/>
  <c r="G9" i="21"/>
  <c r="E9" i="21"/>
  <c r="G8" i="21"/>
  <c r="E8" i="21"/>
  <c r="G7" i="21"/>
  <c r="E7" i="21"/>
  <c r="G6" i="21"/>
  <c r="E6" i="21"/>
  <c r="G5" i="21"/>
  <c r="E5" i="21"/>
  <c r="D15" i="19"/>
  <c r="C15" i="19"/>
  <c r="F15" i="19"/>
  <c r="G15" i="19"/>
  <c r="B15" i="19"/>
  <c r="F14" i="19"/>
  <c r="G14" i="19"/>
  <c r="E14" i="19"/>
  <c r="F13" i="19"/>
  <c r="G13" i="19"/>
  <c r="E13" i="19"/>
  <c r="G12" i="19"/>
  <c r="E12" i="19"/>
  <c r="F11" i="19"/>
  <c r="G11" i="19"/>
  <c r="E11" i="19"/>
  <c r="G10" i="19"/>
  <c r="E10" i="19"/>
  <c r="G9" i="19"/>
  <c r="E9" i="19"/>
  <c r="G8" i="19"/>
  <c r="E8" i="19"/>
  <c r="G7" i="19"/>
  <c r="E7" i="19"/>
  <c r="G6" i="19"/>
  <c r="E6" i="19"/>
  <c r="G5" i="19"/>
  <c r="E5" i="19"/>
  <c r="D9" i="16"/>
  <c r="C9" i="16"/>
  <c r="G9" i="16"/>
  <c r="B9" i="16"/>
  <c r="G8" i="16"/>
  <c r="E8" i="16"/>
  <c r="G7" i="16"/>
  <c r="E7" i="16"/>
  <c r="G6" i="16"/>
  <c r="E6" i="16"/>
  <c r="G5" i="16"/>
  <c r="E5" i="16"/>
  <c r="D8" i="14"/>
  <c r="C8" i="14"/>
  <c r="G8" i="14"/>
  <c r="B8" i="14"/>
  <c r="G7" i="14"/>
  <c r="E7" i="14"/>
  <c r="G6" i="14"/>
  <c r="E6" i="14"/>
  <c r="F5" i="14"/>
  <c r="G5" i="14"/>
  <c r="E5" i="14"/>
  <c r="D12" i="12"/>
  <c r="C12" i="12"/>
  <c r="E12" i="12"/>
  <c r="B12" i="12"/>
  <c r="G11" i="12"/>
  <c r="E11" i="12"/>
  <c r="G10" i="12"/>
  <c r="E10" i="12"/>
  <c r="F9" i="12"/>
  <c r="G9" i="12"/>
  <c r="E9" i="12"/>
  <c r="G8" i="12"/>
  <c r="E8" i="12"/>
  <c r="G7" i="12"/>
  <c r="E7" i="12"/>
  <c r="G6" i="12"/>
  <c r="E6" i="12"/>
  <c r="G5" i="12"/>
  <c r="E5" i="12"/>
  <c r="D15" i="10"/>
  <c r="C15" i="10"/>
  <c r="G15" i="10"/>
  <c r="B15" i="10"/>
  <c r="G14" i="10"/>
  <c r="E14" i="10"/>
  <c r="G13" i="10"/>
  <c r="E13" i="10"/>
  <c r="G12" i="10"/>
  <c r="E12" i="10"/>
  <c r="G11" i="10"/>
  <c r="E11" i="10"/>
  <c r="G10" i="10"/>
  <c r="E10" i="10"/>
  <c r="G9" i="10"/>
  <c r="E9" i="10"/>
  <c r="G8" i="10"/>
  <c r="E8" i="10"/>
  <c r="G7" i="10"/>
  <c r="E7" i="10"/>
  <c r="F6" i="10"/>
  <c r="G6" i="10"/>
  <c r="E6" i="10"/>
  <c r="F5" i="10"/>
  <c r="G5" i="10"/>
  <c r="E5" i="10"/>
  <c r="D7" i="8"/>
  <c r="C7" i="8"/>
  <c r="B7" i="8"/>
  <c r="G6" i="8"/>
  <c r="E6" i="8"/>
  <c r="F5" i="8"/>
  <c r="G5" i="8"/>
  <c r="E5" i="8"/>
  <c r="D14" i="6"/>
  <c r="F14" i="6"/>
  <c r="C14" i="6"/>
  <c r="G14" i="6"/>
  <c r="B14" i="6"/>
  <c r="F13" i="6"/>
  <c r="G13" i="6"/>
  <c r="E13" i="6"/>
  <c r="F12" i="6"/>
  <c r="G12" i="6"/>
  <c r="E12" i="6"/>
  <c r="F11" i="6"/>
  <c r="G11" i="6"/>
  <c r="E11" i="6"/>
  <c r="F10" i="6"/>
  <c r="G10" i="6"/>
  <c r="E10" i="6"/>
  <c r="F9" i="6"/>
  <c r="G9" i="6"/>
  <c r="E9" i="6"/>
  <c r="F8" i="6"/>
  <c r="G8" i="6"/>
  <c r="E8" i="6"/>
  <c r="F7" i="6"/>
  <c r="G7" i="6"/>
  <c r="E7" i="6"/>
  <c r="F6" i="6"/>
  <c r="G6" i="6"/>
  <c r="E6" i="6"/>
  <c r="D15" i="4"/>
  <c r="C15" i="4"/>
  <c r="E15" i="4"/>
  <c r="B15" i="4"/>
  <c r="F14" i="4"/>
  <c r="G14" i="4"/>
  <c r="E14" i="4"/>
  <c r="F13" i="4"/>
  <c r="G13" i="4"/>
  <c r="E13" i="4"/>
  <c r="F12" i="4"/>
  <c r="G12" i="4"/>
  <c r="E12" i="4"/>
  <c r="F11" i="4"/>
  <c r="G11" i="4"/>
  <c r="E11" i="4"/>
  <c r="F10" i="4"/>
  <c r="G10" i="4"/>
  <c r="E10" i="4"/>
  <c r="F9" i="4"/>
  <c r="G9" i="4"/>
  <c r="E9" i="4"/>
  <c r="F8" i="4"/>
  <c r="G8" i="4"/>
  <c r="E8" i="4"/>
  <c r="F7" i="4"/>
  <c r="G7" i="4"/>
  <c r="E7" i="4"/>
  <c r="F6" i="4"/>
  <c r="G6" i="4"/>
  <c r="E6" i="4"/>
  <c r="F5" i="4"/>
  <c r="G5" i="4"/>
  <c r="E5" i="4"/>
  <c r="E8" i="14"/>
  <c r="E14" i="6"/>
  <c r="F15" i="10"/>
  <c r="F7" i="8"/>
  <c r="G7" i="8"/>
  <c r="E7" i="8"/>
  <c r="E15" i="10"/>
  <c r="F15" i="4"/>
  <c r="G15" i="4"/>
  <c r="G12" i="12"/>
  <c r="E9" i="16"/>
  <c r="E15" i="19"/>
</calcChain>
</file>

<file path=xl/sharedStrings.xml><?xml version="1.0" encoding="utf-8"?>
<sst xmlns="http://schemas.openxmlformats.org/spreadsheetml/2006/main" count="2252" uniqueCount="1108">
  <si>
    <t>ASIGNATURA</t>
  </si>
  <si>
    <t>Calculo Diferencial</t>
  </si>
  <si>
    <t>Wisniewski. Piotr Marian, 2015, Cálculo Diferencial e Integral, Matemáticas VI. Editorial Trillas, Mexico. ISBN: 978-607-17-2272-0. BIC01143</t>
  </si>
  <si>
    <t>Física I</t>
  </si>
  <si>
    <t>Química</t>
  </si>
  <si>
    <t>Chang, R. (2011). Fundamentos de Química. España: McGraw-Hill Interamericana de España S.L.</t>
  </si>
  <si>
    <t>Expresión Gráfica</t>
  </si>
  <si>
    <t xml:space="preserve">Ingeniería en contexto </t>
  </si>
  <si>
    <t xml:space="preserve">Nuevas tecnologías de la Información y la  comunicación  </t>
  </si>
  <si>
    <t>Expresión Oral y Escrita</t>
  </si>
  <si>
    <t>CALCULO INTEGRAL</t>
  </si>
  <si>
    <t>•STEWART, James. 2001. Cálculo conceptos y contextos. Editorial International Thomson. Edición en Español. México. ISBN: 968-7529-60-1. 991 Págs. BIC00183</t>
  </si>
  <si>
    <t>ALGEBRA LINEAL</t>
  </si>
  <si>
    <t>• KOLMAN, Bernard/HILL, David R. Algebra Lineal. Fundamentos y Aplicaciones, PEARSEON, Colombia Primera Edición 2013. 544pág. ISBN: 978-958-699-225-1. Codigo barras BIC00900</t>
  </si>
  <si>
    <t>FISICA II</t>
  </si>
  <si>
    <t>Zemansky, S, (2013), Física Universitaria: Pearson Educación (BIC00830).</t>
  </si>
  <si>
    <t>ESTADISTICA</t>
  </si>
  <si>
    <t>1. Johnson Richard, “Probabilidad y Estadística para Ingenieros". 8ava Ed. Pearson. 2012. BIC 01142</t>
  </si>
  <si>
    <t>PROGRAMACION (MATLAB)</t>
  </si>
  <si>
    <t>Tusa, E. &amp; San Martín, D., (2016). Fundamentos de Programación para Ciencias e Ingeniería. Ecuador: Editorial UTMACH. Código de barras: BIC01068</t>
  </si>
  <si>
    <t>DIBUJO DIGITALIZADO</t>
  </si>
  <si>
    <t>Guitierrez,Ferney E., AutoCAD 2012, version 2012, Alfaomega, 2012. Hoffman,K.O., Lectura de planos, Limusa, 1986.</t>
  </si>
  <si>
    <t>INGLES II</t>
  </si>
  <si>
    <t>ECUACIONES DIFERENCIALES</t>
  </si>
  <si>
    <t>Zill, D. (2015). Ecuaciones Diferenciales con aplicaciones de modelado. México: Cengage Learning. BIC00858</t>
  </si>
  <si>
    <t>HIDROLOGIA</t>
  </si>
  <si>
    <t>LINSLEY, HOHLER, PAULUS. Hidrología para ingenieros; 1985; Ed. Mc. Graw-Hill, Mexico; 2da edición.- Código (551.48 K79 21)</t>
  </si>
  <si>
    <t>RESISTENCIA DE MATERIALES I</t>
  </si>
  <si>
    <t>GEOLOGIA</t>
  </si>
  <si>
    <t>MECANICA TECNICA I</t>
  </si>
  <si>
    <t>Beer, F., Johnston, R., Mazurek, D., Eisenberg, E., (2010). Mecánica vectorial para ingenieros - Estática: México DF, México: Editorial McGraw Hill. BIC01095</t>
  </si>
  <si>
    <t>METODOLOGIA DE LA INVESTIGACION</t>
  </si>
  <si>
    <t>HERNÁNDEZ, R.2000. Metodología de la investigación. Editorial. McGraw-Hill. México. 369 p.</t>
  </si>
  <si>
    <t>INGLES III</t>
  </si>
  <si>
    <t>LIDERAZGO Y TRABAJO EN EQUIPO</t>
  </si>
  <si>
    <t>• Acosta José M.(2015).Dirigir. Sexta Edición. • Davallos, V. (2012). Comunicación y Liderazgo, Primera Edición. MCGRAW-HILL.</t>
  </si>
  <si>
    <t>MECANICA DE SUELOS I</t>
  </si>
  <si>
    <t>Braja M. Das. Fundamentos de Ingeniería Cimentaciones. Ed. Cengage Learning. 7ma. Edición. 2012</t>
  </si>
  <si>
    <t>RESISTENCIA DE MATERIALES II</t>
  </si>
  <si>
    <t>MECANICA DE FLUIDOS</t>
  </si>
  <si>
    <t>MOTT, R. 2015. Mecánica de fluidos aplicaciones. Editorial Mc. Graw-Hill, Cuarta Edición. México. 920 p (BIC01108)</t>
  </si>
  <si>
    <t>MECANICA TECNICA II</t>
  </si>
  <si>
    <t>Beer, F., Johnston, R., Cornwell. P., (2010). Mecánica Vectorial para Ingenieros DINÁMICA.- México DF, México: Editorial McGraw Hill. BIC00370</t>
  </si>
  <si>
    <t>TOPOGRAFIA I</t>
  </si>
  <si>
    <t>INGLES IV</t>
  </si>
  <si>
    <t>METODOS NUMERICOS</t>
  </si>
  <si>
    <t>CHAPRA-RAYMOND P. 2011. Métodos Numéricos para Ingenieros. Mc. Graw Hill INTERAMERICANA EDITORES, S.A. DEC.V Editorial. Sexta Edición. C 2011 ISBN: 978-607-15-0499-9 BIC00147</t>
  </si>
  <si>
    <t>MECANICA DE SUELOS II</t>
  </si>
  <si>
    <t>COMPORTAMIENTO DE MATERIALES</t>
  </si>
  <si>
    <t>HIDRAULICA</t>
  </si>
  <si>
    <t>Máximo Villón Bejar. Hidráulica de Canales. Editorial Tecnológica de Costa Rica. Tercera Edición. (BIC01053)</t>
  </si>
  <si>
    <t>DERECHOS HUMANOS CIUDADANIA Y BUEN VIVIR</t>
  </si>
  <si>
    <t>Constitución del Ecuador. Manual de Derechos Humanos.</t>
  </si>
  <si>
    <t>TOPOGRAFIA II</t>
  </si>
  <si>
    <t>WOLF, Paul; 2009. Topografia, Alfaomega Grupo Editor, S.A. de C.V., Mexico</t>
  </si>
  <si>
    <t>EXPRESION ORAL Y ESCRITA</t>
  </si>
  <si>
    <t>HORMIGON ARMADO I</t>
  </si>
  <si>
    <t>ANALISIS DE ESTRUCTURAS</t>
  </si>
  <si>
    <t>- Cuevas, G. (2014), Análisis estructural, Editorial Limusa, S.A.</t>
  </si>
  <si>
    <t>DISEÑO DE HORMIGONES</t>
  </si>
  <si>
    <t>DISEÑO HIDRAULICO</t>
  </si>
  <si>
    <t>INSTALACIONES ELECTRICAS EN OBRAS CIVILES</t>
  </si>
  <si>
    <t>William H. Hayt – Jack E. Kemmerly. 1999. Analisis de Circuitos en Ingeniería, Mc Graw-Hill, ISB. 9701004078 BIC 00432</t>
  </si>
  <si>
    <t>TRAZADO GEOMETRICO DE CARRETERAS I</t>
  </si>
  <si>
    <t>• Cárdenas, James; Año 2014. Diseño geométrico de carreteras. Ecoediciones. Segunda edición. Bogotá – Colombia. BIC00546</t>
  </si>
  <si>
    <t>CULTURA FISICA</t>
  </si>
  <si>
    <t>Manual de educación física (2016), Ivan Flor; Cristina Gándara; Javier Revelo</t>
  </si>
  <si>
    <t>HORMIGON ARMADO II</t>
  </si>
  <si>
    <t>ANALISIS MATRICIAL DE ESTRUCTURAS</t>
  </si>
  <si>
    <t>INSTALACIONES SANITARIAS EN EDIFICIOS</t>
  </si>
  <si>
    <t>RODRÍGUEZ DÍAZ, Alfonso, Diseños Hidráulicos Sanitarios y de Gas en Edificaciones, Bogotá – Colombia, Escuela Colombiana de Ingeniería, 2006. BIC00705</t>
  </si>
  <si>
    <t>PLANTAS DE TRATAMIENTO DE AGUA POTABLE</t>
  </si>
  <si>
    <t>INGENIERIA DE COSTOS</t>
  </si>
  <si>
    <t>LOPEZ Diego. Ingeniería de costos en la construcción.2010; Ed. Trillas, México. 1era Edición (Cod. 692.5 L864 1129).</t>
  </si>
  <si>
    <t>TRAZADO GEOMETRICO DE CARRETERAS II</t>
  </si>
  <si>
    <t>Cardenas, J; Cal y Mayor, R; Año 2012, Ingeniería de Transito: Fundamentos y aplicaciones. 8va. Edición, Alfaomega grupo Editor</t>
  </si>
  <si>
    <t>HORMIGON PREESFORZADO</t>
  </si>
  <si>
    <t>ESTRUCTURAS METALICAS</t>
  </si>
  <si>
    <t>CIMENTACIONES</t>
  </si>
  <si>
    <t>REDES DE AGUA POTABLE</t>
  </si>
  <si>
    <t>PROGRAMACION DE OBRAS</t>
  </si>
  <si>
    <t>PAVIMENTOS</t>
  </si>
  <si>
    <t>PUENTES</t>
  </si>
  <si>
    <t>AASHTO. Especificaciones AASHTO para el diseño de puentes por el método LRFD. Washington – EE. UU. American Association of State Highway and Transportation Officials, 2004. 1987p.</t>
  </si>
  <si>
    <t>DINAMICA ESTRUCTURAL</t>
  </si>
  <si>
    <t>- Vera Lázaro, A. (2011), Dinámica Estructural, Empresa Editora Macro.</t>
  </si>
  <si>
    <t>SISTEMA DE ALCANTARILLADO</t>
  </si>
  <si>
    <t>INGENIERIA AMBIENTAL</t>
  </si>
  <si>
    <t>Kiely,Gerard. Ingeniería Ambiental. 1999. 2da. Edición. Editorial McGraw-Hill/Interamericana. Código (BIC00106)</t>
  </si>
  <si>
    <t>CONSTRUCCION</t>
  </si>
  <si>
    <t>DIAZ, M. (2001). Manual de maquinaria de construcción. Ed. McGraw-Hill. Madrid. 749 pp. ISBN: 84-481-3028-6</t>
  </si>
  <si>
    <t>OPTATIVA I</t>
  </si>
  <si>
    <t>MAC DONEL-PINTER-PIZA-LOPEZ, Ingeniería Marítima y Portuaria, Editorial Alfa Omega, 1999 México DF</t>
  </si>
  <si>
    <t>PROYECTO DE TITULACION</t>
  </si>
  <si>
    <t>Fallis, A. (2013). El Proyecto De Investigación Introducción A la Investigación Científica. Journal of Chemical Information and Modeling (Vol. 53). https://doi.org/10.1017/CBO9781107415324.004 GAD Marcabelí. Titulacion, unidad de. (2010). Instructivo Elaboración De Trabajos De Titulación, Modalidad Proyecto De Investigación, 1–28. Utmach. (2015a). Guía para la instrumentalizacion del reglamento del sistema de titulación de la UTMACH, 1–14. Utmach. (2015b). Reglamento del sistema de titulación de la Universidad Técnica de Machala. MAchala.</t>
  </si>
  <si>
    <t>EMPRENDIMIENTO</t>
  </si>
  <si>
    <t>1. PRIETO Sierra Carlos, Emprendimiento, Primera Edición, 2014, Pearson Educacion. 2014. 352 p. ISBN:978-607-32-2507-6. BCE02179</t>
  </si>
  <si>
    <t>TRATAMIENTO DE DESECHOS SOLIDOS</t>
  </si>
  <si>
    <t>LEGISLACION PROFESIONAL</t>
  </si>
  <si>
    <t>1. Rodrigo Borja, “Sociedad, Cultura y Derecho”. 2da Ed. Limusa Wiley. 2012. BIC 00855.</t>
  </si>
  <si>
    <t>ELABORACION Y EVALUACION DE PROYECTOS</t>
  </si>
  <si>
    <t>ETICA PROFESIONAL</t>
  </si>
  <si>
    <t>Chávez Alcaraz, Ezequiel, (2014). Ética para ingenieros. Grupo Editorial Patria (BIC01164)</t>
  </si>
  <si>
    <t>SI</t>
  </si>
  <si>
    <t>NO</t>
  </si>
  <si>
    <t>Física universitaria, Zemansky,Mark W, Pearson Educación, c2013; (BIC00830)</t>
  </si>
  <si>
    <t xml:space="preserve">Física universitaria: con física moderna, Young,Hugh D, Pearson Educación; 2013; (BIC00829) </t>
  </si>
  <si>
    <t>BIC01143</t>
  </si>
  <si>
    <t>x</t>
  </si>
  <si>
    <t>BIC00829</t>
  </si>
  <si>
    <t>BIC00830</t>
  </si>
  <si>
    <t>BIC00859</t>
  </si>
  <si>
    <t>Actualizr bibliogrfia, con mismo autor,año 2013,( BIC01064 )</t>
  </si>
  <si>
    <t xml:space="preserve">Jimenez,Isabel; Sistema diédrico, PARANINFO, 2011 </t>
  </si>
  <si>
    <t>Spencer,Henry Cecil, Dibujo técnico, Alfaomega, 2003</t>
  </si>
  <si>
    <t xml:space="preserve">Giesecke,Frederick E., Dibujo técnico con gráficas de ingeniería, Editorial Pearson Educación, 2013 </t>
  </si>
  <si>
    <t>BIC00983</t>
  </si>
  <si>
    <t>BIC00899</t>
  </si>
  <si>
    <t>BIC00886</t>
  </si>
  <si>
    <t>Actualizr bibliogrfia, con mismo autor,año 2009,( BIC00346 )</t>
  </si>
  <si>
    <t>Merritt,Frederick S. (1999). Manual del ingeniero civil. McGraw-Hill Interamericana. (BIC00458).</t>
  </si>
  <si>
    <t xml:space="preserve">Sarria Molina,Alberto. (1999). Introducción a la ingeniería civil . McGraw-Hill Latinoamericana.( BIC00461). </t>
  </si>
  <si>
    <t>BIC00461</t>
  </si>
  <si>
    <t>BIC00458</t>
  </si>
  <si>
    <t>Código de barra(BIC00459; BIC00460 )t1 y t2</t>
  </si>
  <si>
    <t xml:space="preserve"> Artieda,Reina Leonor (2011) Nuevas tecnologías de información y comunicación NTIC</t>
  </si>
  <si>
    <t xml:space="preserve">CABALLAR, José (2013) INTERNET LIBRO DEL NAVEGANTE, 5ta. Edición, Editorial Ediciones de la U. Colombia </t>
  </si>
  <si>
    <t>BIC00826</t>
  </si>
  <si>
    <t>BIC01079</t>
  </si>
  <si>
    <t>La modernización de las telecomunicaciones y sus políticas, Editorial Académica Española</t>
  </si>
  <si>
    <t>• Phyllis, C. (2013). Escribir en la Universidad . Quito : Gedisa. BIC01198</t>
  </si>
  <si>
    <t>• Mora, S. L. (2015). La comunicación oral . España: ALTARIA, S.L. BIC0875</t>
  </si>
  <si>
    <t xml:space="preserve">• Cardenas, J. E. (2011). Metodo y Tecnica de Estudio para Aprender a Pensar y Aprender a Aprender (Primera ed.). Quito, Ecuador: Universitaria. 122 pág BIC01196 </t>
  </si>
  <si>
    <t>BIC01196</t>
  </si>
  <si>
    <t>BIC00875</t>
  </si>
  <si>
    <t>BIC01198</t>
  </si>
  <si>
    <t xml:space="preserve">•LARSON, Ron. 2010. Cálculo Esencial. Cengage Learning Editores S.A. ISBN: 6074812691. 250 Págs. </t>
  </si>
  <si>
    <t>•GRANVILLE, William. 1982. Cálculo Diferencial e Integral. Editorial LIMUSA. Sexta reimpresión. México. ISBN: 968-18-1178-X. 686 Págs.</t>
  </si>
  <si>
    <t>BIC00183</t>
  </si>
  <si>
    <t>BIC00181</t>
  </si>
  <si>
    <t>BIC00194</t>
  </si>
  <si>
    <t>Actualizr bibliogrfia, con mismo autor,año 2016,( BIC01183; BIC01184 )</t>
  </si>
  <si>
    <t>BIC00900</t>
  </si>
  <si>
    <t>BIC00388</t>
  </si>
  <si>
    <t>BIC01142</t>
  </si>
  <si>
    <t>BIC00858</t>
  </si>
  <si>
    <t>BIC01068</t>
  </si>
  <si>
    <t>BIC00883</t>
  </si>
  <si>
    <t>Crumlish,Christian, Diccionario de internet bilingüe McGraw-Hill Latinoamericana R-004.6783, 1996 CRU c1996 ej.1</t>
  </si>
  <si>
    <t>Jordana,Chamberlain, Diccionario inglés Nauta, Nauta, 1992, R-413.2103 JOR c1992 ej.1</t>
  </si>
  <si>
    <t>BIC00791</t>
  </si>
  <si>
    <t>BIC00789</t>
  </si>
  <si>
    <t>BIC00348</t>
  </si>
  <si>
    <t>Por error involuntrio se puso 1985 en vez de 1977</t>
  </si>
  <si>
    <t xml:space="preserve">RESISTENCIA DE MATERIALES - PYTEL and SINGER, Editorial Oxford University Press, 4ta. Edición - Año 1994 (BIC00389). </t>
  </si>
  <si>
    <t>RESISTENCIA DE MATERIALES - TIMOSHENKO, Editorial International Thomson Editores, 5ta. Edición - Año 2002 (BIC00388).</t>
  </si>
  <si>
    <t>BIC00389</t>
  </si>
  <si>
    <t xml:space="preserve">Ruiz Vázquez, González Huesca. Geología Aplicada a la Ingeniería civil. BIC00852, L-551 RUI 2013, Limusa.D34- </t>
  </si>
  <si>
    <t xml:space="preserve"> Rojas Caballero David R. Paredes Angeles Jorge. Compendio de Geologia General. BIC00331, L-551 ROJ 2013 ej.1, Macro E.I.R.L - E33C33</t>
  </si>
  <si>
    <t>BIC00331</t>
  </si>
  <si>
    <t xml:space="preserve"> BIC00852</t>
  </si>
  <si>
    <t xml:space="preserve"> BIC01095</t>
  </si>
  <si>
    <t xml:space="preserve"> BIC00004</t>
  </si>
  <si>
    <t xml:space="preserve">Crumlish,Christian, Diccionario de internet bilingüe McGraw-Hill Latinoamericana R-004.6783, 1996 CRU c1996 ej.1 </t>
  </si>
  <si>
    <t xml:space="preserve"> Jordana,Chamberlain, Diccionario inglés Nauta, Nauta, 1992, R-413.2103 JOR c1992 ej.1</t>
  </si>
  <si>
    <t xml:space="preserve"> BIC00791</t>
  </si>
  <si>
    <t xml:space="preserve"> BIC00789</t>
  </si>
  <si>
    <t xml:space="preserve"> BCE01507</t>
  </si>
  <si>
    <t>En biblioteca esta disponible Fundamentos de Ingeniería Geotecnica año 2001 BIC00483, mismo autor.</t>
  </si>
  <si>
    <t>(BIC00388</t>
  </si>
  <si>
    <t>BIC01108</t>
  </si>
  <si>
    <t>BIC00370</t>
  </si>
  <si>
    <t>CUEVA, Pio; 2002, “Topografía Aplicada a la Construcción de Obras Civiles”, Imprenta EMAR, Loja Ecuador BIC01137</t>
  </si>
  <si>
    <t xml:space="preserve"> Alvaro Torres Nieto - Eduardo Villate Bonilla 2001, Topografia D46 4ta edicion BIC00258 -D46 </t>
  </si>
  <si>
    <t>BIC00258</t>
  </si>
  <si>
    <t>BIC01137</t>
  </si>
  <si>
    <t>Se recomienda buscar otro libro que , ya que este no posee ISBN</t>
  </si>
  <si>
    <t>BIC00147</t>
  </si>
  <si>
    <t>Actualizr bibliogrfia, con mismo autor,año 2015,( BIC01111 )</t>
  </si>
  <si>
    <t>X</t>
  </si>
  <si>
    <t>Karl A. Keyser. Ciencias e inspección de materiales para ingeniería. Carmen Terreros . Materiales de Construccion</t>
  </si>
  <si>
    <t xml:space="preserve">Karl A. Keyser. Técnicas de laboratorio para pruebas de materiales. </t>
  </si>
  <si>
    <t>No existe en biblioteca</t>
  </si>
  <si>
    <t>BIC01053</t>
  </si>
  <si>
    <t>BIC00259</t>
  </si>
  <si>
    <t>Actualizr bibliogrfia, con mismo autor,año 2016,( BIC01254)(1)</t>
  </si>
  <si>
    <t xml:space="preserve">LARSSON, C. 2009. Hormigón Armado y Pretensado. Editor Jorge Sarmiento, Departamento de Estructuras, Universidad nacional de Córdova. Córdova. 382 p. (BIC00417) </t>
  </si>
  <si>
    <t>NILSON, A. 1999. Diseño de Estructuras de Concreto, 12va Ed. Editorial McGraw-Hill. Santafé de Bogotá. 722 p. (BIC00416)</t>
  </si>
  <si>
    <t xml:space="preserve"> • Mora, S. L. (2015). La comunicación oral . España: ALTARIA, S.L. BIC0875</t>
  </si>
  <si>
    <t>BIC0875</t>
  </si>
  <si>
    <t xml:space="preserve">GONZÁLEZ CUEVAS, ROBLES, 2003. Aspectos Fundamentales del Concreto Reforzado, 3ra Ed. Editorial Limusa. 757 p. (BIC00399) </t>
  </si>
  <si>
    <t>BIC00399</t>
  </si>
  <si>
    <t>(BIC00417</t>
  </si>
  <si>
    <t>BIC00416</t>
  </si>
  <si>
    <t>BIC00349</t>
  </si>
  <si>
    <t xml:space="preserve">Gorisse,Francis, Ensayos y control de los hormigones, BIC00400 L-620.136 GOR 1980 Editores Tecnicos Asociados </t>
  </si>
  <si>
    <t>Georges,Dreux, Guía práctica del hormigón , BIC00401, L-620.136 GEO 1981, Editores Tecnicos Asociados</t>
  </si>
  <si>
    <t>BIC00401</t>
  </si>
  <si>
    <t xml:space="preserve"> BIC00400 </t>
  </si>
  <si>
    <t xml:space="preserve">Terreros, C, Tecnología del hormigón. Guayaquil: Centro de Difusión y Publicación - ESPOL. </t>
  </si>
  <si>
    <t>Torres Herrera,Francisco., Obras hidráulicas, Ed. Limusa. México. 1987</t>
  </si>
  <si>
    <t xml:space="preserve">Zurita Ruíz,José, Obras hidráulicas, Ediciones CEAC., Barcelona, España, 1985. </t>
  </si>
  <si>
    <t>BIC00567</t>
  </si>
  <si>
    <t>BIC00596</t>
  </si>
  <si>
    <t>BIC00432</t>
  </si>
  <si>
    <t>BIC00546</t>
  </si>
  <si>
    <t>BCS04050</t>
  </si>
  <si>
    <t>BIC00417</t>
  </si>
  <si>
    <t xml:space="preserve">Uribe, E. J. (2000), Análisis de estructuras, Escuela colombiana de ingeniería 2da. Edición </t>
  </si>
  <si>
    <t xml:space="preserve"> Tena, C. A. (2009), Análisis de estructuras con métodos matriciales, Editorial Limusa</t>
  </si>
  <si>
    <t xml:space="preserve">Aguiar, F. R. (2014), Análisis matricial de estructuras, Universidad de Fuerzas Armadas ESPE, Cuarta edición  </t>
  </si>
  <si>
    <t>BIC00529</t>
  </si>
  <si>
    <t>BIC00885</t>
  </si>
  <si>
    <t>BIC00496</t>
  </si>
  <si>
    <t>BIC00705</t>
  </si>
  <si>
    <t>ARBOLEDA VALENCIA, Jorge; Teoría y práctica de la purificación del agua; Bogotá – Colombia, Editorial Mc Graw Hill, 2000; Tomos I y II (BIC00600)</t>
  </si>
  <si>
    <t xml:space="preserve">ROMERO ROJAS, Jairo Alberto, Purificación del Agua, Bogotá – Colombia, Escuela Colombiana de Ingeniería, 2009.(BIC00889) </t>
  </si>
  <si>
    <t>BIC00889</t>
  </si>
  <si>
    <t>BIC00600</t>
  </si>
  <si>
    <t>BIC00666</t>
  </si>
  <si>
    <t>Reimpresion año 2016</t>
  </si>
  <si>
    <t>BIC01234</t>
  </si>
  <si>
    <t xml:space="preserve">NILSON, A. 1982. Diseño de Estructuras de Concreto Presforzado. Editorial Limusa, México. 604 p. (BIC00419) </t>
  </si>
  <si>
    <t>KHACHTURIAN N, GURFINKEL G. 1981. Concreto Presforzado. Editorial Diana, México, 506 p. (BIC00407)</t>
  </si>
  <si>
    <t>BIC00419</t>
  </si>
  <si>
    <t>BIC00407</t>
  </si>
  <si>
    <t xml:space="preserve">McCORMAC, Jack. Diseño de Estructuras de Acero, Método LRFD. México 2da. Edición. México: Alfaomega Grupo Editor S.A. 2002. 704 p. ISBN 970-15-0637-5 </t>
  </si>
  <si>
    <t>McCORMAC, Jack. Diseño de Estructuras de Acero. 5a. Edición, México: Editorial ALFAOMEGA S.A., 2013, 724 p.</t>
  </si>
  <si>
    <t>.Principios de Ingeniería Cimentaciones Cuarta Edición. BIC00465 L-624.15 DAS 2001 International Thomson Editores</t>
  </si>
  <si>
    <t xml:space="preserve">M.J. Tomlinson año 2012. Cimentaciones Diseño y Construcción. BIC00851 L-624.15 TOM 2012 Trillas Das,Braja M. </t>
  </si>
  <si>
    <t>BIC00851</t>
  </si>
  <si>
    <t xml:space="preserve"> BIC00465</t>
  </si>
  <si>
    <t xml:space="preserve">SALDARRIAGA V, Juan G, Hidráulica de Tuberías, Bogotá – Colombia, Alfaomega., 2007. (BIC00581) </t>
  </si>
  <si>
    <t>HERNANDEZ MUÑOZ, A., Abastecimiento y Distribución de Agua. Colegio de Ingenieros de Caminos, Canales y Puertos; 2008, España. (BIC00841)</t>
  </si>
  <si>
    <t>BIC00581</t>
  </si>
  <si>
    <t xml:space="preserve"> JAMES M. ANTILL – RONALD W. WOODHEAD. MÉTODO DE LA RUTA CRÍTICA y sus aplicaciones a la construcción. Séptima reimpresión. México – México. Editorial Limusa S. A.2014. 451p. ISBN 978-968-18-4729-6.(BIC00823). C90 </t>
  </si>
  <si>
    <t xml:space="preserve"> Eyzaguirre Acosta,Carlos. Control y seguimiento con Project. Primera Edición. Lima – Perú. Empresa Editora Macro E.I.R.L.2012. 350p. ISBN 978-612-304-056-7.(BIC00878).</t>
  </si>
  <si>
    <t>BIC00841</t>
  </si>
  <si>
    <t>BIC00823</t>
  </si>
  <si>
    <t>BIC00878</t>
  </si>
  <si>
    <t xml:space="preserve">• Ingeniería de Pavimentos. Fundamentos, Estudios Básicos y Diseño. Autor: Alfonso Montejo Fonseca. 3a edición 2016. Universidad Católica de Colombia.         </t>
  </si>
  <si>
    <t xml:space="preserve">• Diseño Racional de Pavimentos. Autor: Fredy Alberto Reyes Lizcano. 1ra edición Nov. 2003. Editorial Escuela Colombiana de Ingeniería. Código BIC00566 Clasificación L-625.8 REY 2004 ej. 1                          </t>
  </si>
  <si>
    <t>• Diseño Estructural de Pavimentos. Autor: Wilmer Eduardo Zambrano Zambrano. 1ra edición año 2016 . Editorial Utmachala. Clasificación L-624.1771 ZAM Código BIC01136</t>
  </si>
  <si>
    <t>BIC00566</t>
  </si>
  <si>
    <t>BIC01136</t>
  </si>
  <si>
    <t>BIC00554</t>
  </si>
  <si>
    <t>BIC00842</t>
  </si>
  <si>
    <t xml:space="preserve">LOPEZ CUALLA, R.. 2012. Elementos de diseño para Acueductos y Alcantarillado. Editorial Escuela Colombiana de Ingeniería. Bogotá. 546 p. (BIC00880) </t>
  </si>
  <si>
    <t xml:space="preserve">ROMERO,J. 2013. Tratamiento de aguas residuales. Editorial Escuela Colombiana de Ingeniería. Bogotá. 628 p. (BIC00847) </t>
  </si>
  <si>
    <t>HERNANDEZ, A. 1997. Saneamiento y Alcantarillado. 5ta ed. 889 p. (BIC00586)</t>
  </si>
  <si>
    <t>BIC00880</t>
  </si>
  <si>
    <t>BIC00847</t>
  </si>
  <si>
    <t>BIC00586</t>
  </si>
  <si>
    <t>• Seoánez Calvo, Mariano: Tratado de reciclado y recuperación de productos de los residuos. España. Ediciones Mundi-Prensa. 2000. ISBN 84-7114-901-X. (BIC00111).</t>
  </si>
  <si>
    <t xml:space="preserve"> • Seoánez Calvo, Mariano: Residuos: Problemática, descripción, manejo, aprovechamiento y destrucción. España. Ediciones Mundi-Prensa. 1999. ISBN 84-7114-855-2. (BIC00110).</t>
  </si>
  <si>
    <t xml:space="preserve">• Sapag Chain, N., Sapag Chain, R. y Sapag Puelma, J. M. (2014). Preparación y Evaluación de Proyectos. Sexta Edición. McGraw-Hill, México. Código BIC00636. Clasificación L-658 SAP 2000 ej. 1             </t>
  </si>
  <si>
    <t xml:space="preserve">• Murcia Murcia, J. D., Díaz Piraquive, F. N., Medellín Duarte, V., Ortega Cerón, J. A., Santana Viloria, L., González Rodríguez, M. R., … Baca Corredor, C. A. (2009). Proyectos, formulación y criterios de evaluación. Alfaomega Colombiana S. A., Bogotá. Código BIC00901. Clasificación L-658.404 MUR 2009             </t>
  </si>
  <si>
    <t>• Sapag Chain, N. (2007). Proyecto de Investigación: Formulación y Evaluación. Pearson Educación. Código BIC00628. Clasificación L-658. 152 SAP 2007</t>
  </si>
  <si>
    <t>BIC00901</t>
  </si>
  <si>
    <t>BIC00636</t>
  </si>
  <si>
    <t xml:space="preserve"> BIC00855</t>
  </si>
  <si>
    <t>BIC00110</t>
  </si>
  <si>
    <t xml:space="preserve"> BCE02179</t>
  </si>
  <si>
    <t>BIC00111</t>
  </si>
  <si>
    <t>BIC00628</t>
  </si>
  <si>
    <t>BIC01164</t>
  </si>
  <si>
    <t>BIC00106</t>
  </si>
  <si>
    <t>BIC01020</t>
  </si>
  <si>
    <t>BIC00575</t>
  </si>
  <si>
    <t>Actualizr bibliogrfia, con mismo autor,año 2011( BIC00911)(1)</t>
  </si>
  <si>
    <t>Extraviado</t>
  </si>
  <si>
    <t>SEMESTRE/AÑO</t>
  </si>
  <si>
    <t>BIBLIOGRAFIA PROPUESTA</t>
  </si>
  <si>
    <t>% SI</t>
  </si>
  <si>
    <t>% NO</t>
  </si>
  <si>
    <t>Años</t>
  </si>
  <si>
    <t>Cantidad</t>
  </si>
  <si>
    <t>TOTAL</t>
  </si>
  <si>
    <t>https://doi.org/10.1017/CBO9781107415</t>
  </si>
  <si>
    <t>PRIMERO</t>
  </si>
  <si>
    <t>SEGUNDO</t>
  </si>
  <si>
    <t>TERCERO</t>
  </si>
  <si>
    <t>CUARTO</t>
  </si>
  <si>
    <t>QUINTO</t>
  </si>
  <si>
    <t>SEXTO</t>
  </si>
  <si>
    <t>SEPTIMO</t>
  </si>
  <si>
    <t>OCTAVO</t>
  </si>
  <si>
    <t>NOVENO</t>
  </si>
  <si>
    <t>DECIMO</t>
  </si>
  <si>
    <t>• KOLMAN, B. y HILL, D. (2013). Algebra lineal. Fundamentos y Aplicaciones. Edit. PEARSON. 1ra. ed. ISBN: 978-958-699-225-1. Código de libro en biblioteca UAIC: BIC00900.</t>
  </si>
  <si>
    <t xml:space="preserve"> BIC00900</t>
  </si>
  <si>
    <t>ECONOMIA</t>
  </si>
  <si>
    <t>• Economia Basica :Mochon Morcillo Francisco Mc Graw -Hill Latinoamericana1992 codigo BIC 00134 ISBN 978-84-481-1655-2</t>
  </si>
  <si>
    <t>BIC00134</t>
  </si>
  <si>
    <t>CONTABILIDAD GENERAL</t>
  </si>
  <si>
    <t>Zapata Sanchez,Pedro Mc Graw-Hill LatinoamericanA 1996 codigo BIC 00611,ISBN 958-600-454-6</t>
  </si>
  <si>
    <t>BIC 00611</t>
  </si>
  <si>
    <t>INGLES TECNICO II</t>
  </si>
  <si>
    <t>De Elorza Martínez,Gustavo, Diccionario inglés - español, español - inglés : Términos Técnicos, 2008, ISBN: 978-958-677-418-5</t>
  </si>
  <si>
    <t>BIC 00795</t>
  </si>
  <si>
    <t>Océano, Inglés : para aprender y aprobar, 2009, ISBN: 978-84-494-4074-8 (disponible en la Biblioteca de Facultad de Ingeniería Civil).</t>
  </si>
  <si>
    <t>BIC 00797</t>
  </si>
  <si>
    <t>PROGRAMACION III</t>
  </si>
  <si>
    <t xml:space="preserve"> Schildt, Herbert. (2015). Java 8. Anaya. (BIC01065) </t>
  </si>
  <si>
    <t>BIC01065</t>
  </si>
  <si>
    <t>REDES ELECTRICAS</t>
  </si>
  <si>
    <t>Thierry, Groussard. (2014). JAVA 8 Los fundamentos del lenguaje java: con ejercicios prácticos corregidos. Ediciones Eni (BIC01102)</t>
  </si>
  <si>
    <t>BIC01102</t>
  </si>
  <si>
    <t>Sznajdleder, Pablo Augusto. (2010). Java a fondo: estudio del lenguaje de programación y desarrollo de aplicaciones. (BIC00949)</t>
  </si>
  <si>
    <t>BIC00949</t>
  </si>
  <si>
    <t>HAYT, William H., KEMMERLY, Jack E. Análisis de Circuitos en Ingeniería (BIC00432; BIC00982), Edit. McGraw-Hill, Séptima edición, Año 2007.</t>
  </si>
  <si>
    <t>BIC00982</t>
  </si>
  <si>
    <t>PROBABILIDADES Y ESTADISTICA</t>
  </si>
  <si>
    <t>• Mendenhall W., Beaver R. y Beaver B. (2015). Introducción a la probabilidad y estadística. México. Cengage Learning. (BIC01110)</t>
  </si>
  <si>
    <t>BIC01110</t>
  </si>
  <si>
    <t>GESTION EMPRESARIAL</t>
  </si>
  <si>
    <t>• Introduccion a la teoria General de la Administracion CHiavenato, Idalberto Mc Graww-Hill Interamericana 2006 codigo BIC 00021 ISBN 978-970-10-5500-7</t>
  </si>
  <si>
    <t xml:space="preserve"> BIC00021</t>
  </si>
  <si>
    <t>ANALISIS FINANCIERO</t>
  </si>
  <si>
    <t>Analisis Financiero enfoque y proyecciones, Diego Baena Toro, 2da Edicion Bogota Ecoediciones 2014 ISBN 978-958-771-070,0.</t>
  </si>
  <si>
    <t>BCE01617</t>
  </si>
  <si>
    <t>PROGRAMACION IV</t>
  </si>
  <si>
    <t>Schildt, Herbert. (2015). Java 8. Anaya. (BIC01065)  .</t>
  </si>
  <si>
    <t xml:space="preserve">Thierry, Groussard. (2014). JAVA 8 Los fundamentos del lenguaje java: con ejercicios prácticos corregidos. Ediciones Eni (BIC01102) </t>
  </si>
  <si>
    <t xml:space="preserve">Zea, M., Molina, J., Redrován, F. (2017). Administración de bases de datos con PostgreSQL. Área de innovación y desarrollo de 3Ciencias. (BIC01080) </t>
  </si>
  <si>
    <t>BIC01080</t>
  </si>
  <si>
    <t>BASE DE DATOS I</t>
  </si>
  <si>
    <t>• CUADRA, D.; CASTRO, E.; IGLESIAS P. 2013. Desarrollo de Bases de Datos: Casos prácticos desde el análisis a la implementación. Editorial Alfaomega. Segunda Edición. México. Código de libro en Biblioteca de la UAIC: BIC00081</t>
  </si>
  <si>
    <t>BIC00081</t>
  </si>
  <si>
    <t>ELECTRONICA ANALOGICA</t>
  </si>
  <si>
    <t>Malvino, Abert, ¨Principios de Electrónica¨ (BIC00430), Editorial McGraw-Hil Interamericana, Séptima edición, Año 2007.</t>
  </si>
  <si>
    <t>BIC00430</t>
  </si>
  <si>
    <t>- Chapra, Steven C., Canale, Raymond P. “Métodos numéricos: para ingenieros”, 2015. Séptima Edición. McGraw-Hill. México.(Código BIC01111)</t>
  </si>
  <si>
    <t>BIC01111</t>
  </si>
  <si>
    <t>González, M. L., &amp; Cuenca, R. C. (2012). Ética Guía Didáctica. Loja: EdiLoja. Enríquez, O. A., Florencia, C. S. (2011). Ética y Valores. Pearson. Código en biblioteca BCE02132 UACE.</t>
  </si>
  <si>
    <t>BCE02132</t>
  </si>
  <si>
    <t xml:space="preserve">Wood, B. &amp; Wood, W. 2014. Ilustrador CS6. Editorial: Ediciones ANAYA. ISBN: 978-84-415-3249-6. Código de libro en Biblioteca de la UAIC: BIC00079, BIC00079.1. Signatura: L-005.3 WOO 2014 ej.1 y L-005.3 WOO 2014 ej.2 </t>
  </si>
  <si>
    <t>BIC00079</t>
  </si>
  <si>
    <t xml:space="preserve">MEDIAactive. 2013. Aprender Flash CS6 con 100 Ejercicios. Editorial: Marcombo. ISBN: 978-84-267-1841-9. Código de libro: BIC01100. Signatura: L-005.3 MED 2013 MEDIAactive. </t>
  </si>
  <si>
    <t>BIC01100</t>
  </si>
  <si>
    <t>Aprender Photoshop CC con 100 ejercicios prácticos. Editorial: Marcombo. ISBN: 978-84-267-2089-4. Código de libro: BIC01101. Signatura: L-005.3 MED 2014</t>
  </si>
  <si>
    <t>BIC01101</t>
  </si>
  <si>
    <t>INGENIERIA DE SOFTWARE I</t>
  </si>
  <si>
    <t xml:space="preserve">Molina Ríos, J. R., Zea Ordóñez, M. P., Honores Tapia J. A. (2017). "Paradigma Orientado a Objetos con UML: Ingeniería de Software". Editorial Académica Española. (BIC01075) </t>
  </si>
  <si>
    <t>BIC01075</t>
  </si>
  <si>
    <t>Molina Ríos, J. R., Tapia, H., Antonio, J., Ordóñez, Z., &amp; Paola, M. (2015). Nociones de Ingeniería de Software.(BIC01083)</t>
  </si>
  <si>
    <t>BIC01083</t>
  </si>
  <si>
    <t>BASE DE DATOS II</t>
  </si>
  <si>
    <t>ZEA, M. &amp; MOLINA, J. &amp; REDROVAN, F. 2017. Administración de bases de datos con PostgreSQL. Editorial Área de innovación y desarrollo. ISBN: 978-84-9466846-3. Código de libro en Biblioteca de la UAIC: BIC01080.</t>
  </si>
  <si>
    <t>SISTEMAS DIGITALES</t>
  </si>
  <si>
    <t>RONALD J. TOCCI. “Sistemas Digitales. Prinicipios y Aplicaciones” (BIC01005); Décima Edición. México: Pearson Educación, 2007.</t>
  </si>
  <si>
    <t>BIC01005</t>
  </si>
  <si>
    <t>INVESTIGACION DE OPERACIONES</t>
  </si>
  <si>
    <t>Taha, H. A. Investigación de Operaciones (Novena ed.). Año 2012 México: Pearson Educación. Código de biblioteca. BCE01964 UACE</t>
  </si>
  <si>
    <t>BCE01964</t>
  </si>
  <si>
    <t>REDES DE COMPUTADORES I</t>
  </si>
  <si>
    <t>• OLIFER, N. &amp; OLIFER, V. 2009. Redes de Computadoras, Editorial Mc Graw Hill. (Código Biblioteca UAIC BIC00023).</t>
  </si>
  <si>
    <t>BIC00023</t>
  </si>
  <si>
    <t>PROGRAMACION V</t>
  </si>
  <si>
    <t>Dorman, S. C# 5.0 y Visual C# 2012, Editorial: Analaya Multimedia, 2013, ISBN: 978-84-415-3356-1, CÓDIGO: BIC00071.</t>
  </si>
  <si>
    <t>BIC00071</t>
  </si>
  <si>
    <t>INGENIERIA DE SOFTWARE II</t>
  </si>
  <si>
    <t xml:space="preserve">PRESSMAN, Roger, 2010. Ingeniería de Software Un enfoque Práctico. Séptima Edición. Editorial McGraw Hill. México. </t>
  </si>
  <si>
    <t>BIC00077</t>
  </si>
  <si>
    <t xml:space="preserve"> Molina Rios, J., Valarezo Pardo, M., &amp; Zea Ordoñez, M. (2015). Diseño de sistemas.BIC01084</t>
  </si>
  <si>
    <t>BIC01084</t>
  </si>
  <si>
    <t>Molina Ríos, J. R., Tapia, H., Antonio, J., Ordóñez, Z., &amp; Paola, M. (2015). Nociones de Ingeniería de Software.</t>
  </si>
  <si>
    <t>ORGANIZACION Y ARQUITECTURA DE COMPUTADORES</t>
  </si>
  <si>
    <t xml:space="preserve">PATTERSON, David. Estructura y diseño de computadores : La interfaz software/ hardware. 2011. Editorial: Reverté. ISBN: 978-84-291-2620-4. Código: BIC00044. Signatura: L-005.136 PAT 2011. </t>
  </si>
  <si>
    <t>BIC00044</t>
  </si>
  <si>
    <t>ORTEGA, Julio &amp; Colegas. Arquitectura de Computadores. 2005. Editorial: International Thomson Editores. ISBN: 84-9732-274-6. Código: BCS00298. Signatura: L-005 ORT 2005.</t>
  </si>
  <si>
    <t>BCS00298</t>
  </si>
  <si>
    <t>SISTEMAS OPERATIVOS I</t>
  </si>
  <si>
    <t xml:space="preserve">PANEK, W. (2015). MCSA windows server 2012 R2 : Complete study guide. Trademarcks. CÓDIGO BIBLIOTECA BIC01067 SBN 978-1-118-85991-9 BARSOLO, M. (2014). </t>
  </si>
  <si>
    <t>BIC01067</t>
  </si>
  <si>
    <t xml:space="preserve"> MASTERING WINDOWS SERVER 2012 R2 . SYBEX. CÓDIGO BIBLIOTECA 17143245 ISBN 9781118289426</t>
  </si>
  <si>
    <t>BIC01131</t>
  </si>
  <si>
    <t xml:space="preserve">SIMULACION DE SISTEMAS </t>
  </si>
  <si>
    <t>Eduardo García Dunna, Heriberto García Reyes, Leopoldo E Cárdenas Barrón (2013). Simulación de sistemas con ProModel (2da ed. 360 pág.). Pearson. código en biblioteca UAIC L005.1 G216 BIC 00074</t>
  </si>
  <si>
    <t>BIC00074</t>
  </si>
  <si>
    <t>MATEMATICAS FINANCIERAS</t>
  </si>
  <si>
    <t>Hillier,Frederick S. Año 1989. Introducción a la investigación de operaciones. McGraw- Hill/Interamericana. ISBN 968-451-447-6. Código: BIC00247</t>
  </si>
  <si>
    <t>BIC00247</t>
  </si>
  <si>
    <t>REDES DE COMPUTADORES II</t>
  </si>
  <si>
    <t xml:space="preserve"> BIC00023</t>
  </si>
  <si>
    <t>BASE DE DATOS III</t>
  </si>
  <si>
    <t>Laudon, K.C., Laudon, J.P., 2016. Sistemas De Información Gerencial, 14a Ed. Pearson Education, México. Código Biblioteca UACE: BCE02174</t>
  </si>
  <si>
    <t>BCE02174</t>
  </si>
  <si>
    <t>Mayer-Schönberger, Viktor; Cukier, Kennet. (2013). Big data La revolución de los datos masivos. Ed.Turner. Código de Biblioteca: BIC01054 Dean, J., 2014.</t>
  </si>
  <si>
    <t>BIC01054</t>
  </si>
  <si>
    <t xml:space="preserve"> Big Data, Data Mining, and Machine Learning: Value Creation for Business Leaders and Practitioners. John Wiley &amp; Sons, Inc., Hoboken, New Jersey. doi:10.1126/science.1247727 Van Der Lans, R.F., 2012. </t>
  </si>
  <si>
    <t xml:space="preserve"> Data Virtualization for Business Intelligence Systems. Revolutionizing Data Integration for Data Warehouses, Data Virtualization for Business Intelligence Systems. Elsevier Inc. doi:10.1016/B978-0-12-394425-2.00014-9 Gendron, J., 2016</t>
  </si>
  <si>
    <t xml:space="preserve"> Introduction to R Learn how to leverage the power of R for Business Intelligence Introduction to R. Packt Publishing Ltd, Birmingham. Krishnan, K., 2013.</t>
  </si>
  <si>
    <t>Data Warehousing in the age of Big Data. Elsevier Morgan Kaufman, Waltham. Mazon-Olivo, B., Rivas, W., Pinta, M., Mosquera, A., Astudillo, L., Gallegos, H., 2017. Dashboard para el soporte de decisiones en una empresa del sector minero. Conference Proceedings - Universidad Técnica de Machala 1, 1218–1229.</t>
  </si>
  <si>
    <t>MICROPROCESADORES</t>
  </si>
  <si>
    <t xml:space="preserve">Novillo, Johnny y Hernández, Dixys (2015). Fundamentos de los Sistemas Microprocesados I (BIC01069), </t>
  </si>
  <si>
    <t>BIC01069</t>
  </si>
  <si>
    <t xml:space="preserve">Fundamentos de los Sistemas Microprocesados I (BIC01070) II </t>
  </si>
  <si>
    <t>BIC01070</t>
  </si>
  <si>
    <t xml:space="preserve"> Fundamentos de los Sistemas Microprocesados III (BIC01071). Machala: Ediciones UTMACH.1era Edición.</t>
  </si>
  <si>
    <t>BIC01071</t>
  </si>
  <si>
    <t>• Varela, R. (2014). Innovación Empresarial, 4ta. Edición. Editorial Pearson Educación de Colombia (BCE02086)</t>
  </si>
  <si>
    <t>BCE02086</t>
  </si>
  <si>
    <t>• Moyano Castillejo, L. E. (2016). Plan de Negocios. Lima. Editorial Macro. (BIC01077) para la unidad 3</t>
  </si>
  <si>
    <t>BIC01077</t>
  </si>
  <si>
    <t>OPTATIVA II</t>
  </si>
  <si>
    <t>ADMINISTRACION DE CENTROS DE COMPUTO</t>
  </si>
  <si>
    <t>ISACA, 2012, COBIT 5.0, Un marco de Negocio para el gobierno y la gestión de la empresa. Norma INEN, 2013, Gestión De la seguridad de la información. Nota: En al biblioteca de la UTMACH no existe materia bibliográfico, y debido a que yo poseo libros digitalizados, incorporo el material en el siguiente link:https://drive.google.com/drive/folders/0B929BNHg2tnhMUlwamhsYkUwVzg?usp=sharing</t>
  </si>
  <si>
    <t>PROGRAMACION VI</t>
  </si>
  <si>
    <t>Fernández A, 2012 Python 3 al descubierto. Primera edición. Editorial: Alfaomega, México. Código del libro en biblioteca UAIC BIC00647 - BIC00647.1 - BIC00647.2</t>
  </si>
  <si>
    <t>BIC00647</t>
  </si>
  <si>
    <t>SISTEMAS OPERATIVOS II</t>
  </si>
  <si>
    <t>DÁVILA, M. 2009. GNU/Linux y el software libre. Editorial Alfaomega, Código Biblioteca BIC00916, ISBN 9789586827744</t>
  </si>
  <si>
    <t>BIC00916</t>
  </si>
  <si>
    <t>TALLER DE TESIS</t>
  </si>
  <si>
    <t>Salmerón, A, &amp; Suárez, L (2015). ¿Cómo formular un proyecto de tesis? : guía para estructurar una propuesta de investigación desde el oficio de la historia. Editorial Trillas. Código Biblioteca:BCE02120</t>
  </si>
  <si>
    <t>BCE02120</t>
  </si>
  <si>
    <t>DERECHOS HUMANOS, CIUDADANIA Y BUEN VIVIR</t>
  </si>
  <si>
    <t>Murillo Carrión Rodrigo, Otro Buen Vivir. Editorial: Abya-Yala. ISBN: 978-9978-316-10-8. Año 2013. Código Biblioteca :BIC01059</t>
  </si>
  <si>
    <t>BIC01059</t>
  </si>
  <si>
    <t>SISTEMAS DE INFORMACION GERENCIAL</t>
  </si>
  <si>
    <t xml:space="preserve">Pantaleo, Guillermo; Rinaudo, Ludmila. (2015). Ingeniería del software. Alfaomega, Buenos Aires. Código Biblioteca: BIC01133 </t>
  </si>
  <si>
    <t xml:space="preserve"> BIC01133</t>
  </si>
  <si>
    <t>PROGRAMACION VII</t>
  </si>
  <si>
    <t xml:space="preserve"> Toro, Francisco. (2013). Administración de Proyectos informáticos. Ecoe Ediciones, Bogotá. Código Biblioteca: BIC01099 </t>
  </si>
  <si>
    <t xml:space="preserve"> BIC01099</t>
  </si>
  <si>
    <t>Evans, James; Lindsay, William. (2015). Administración y Control de la calidad. 9na ed. Cengage Learning Editores, México. Código Biblioteca: BIC01117</t>
  </si>
  <si>
    <t xml:space="preserve"> BIC01117</t>
  </si>
  <si>
    <t>Gómez, Julio; Gil, Francisco. (2010). Administración de sistemas informáticos. Alfaomega, México. Código Biblioteca: BIC00975</t>
  </si>
  <si>
    <t xml:space="preserve"> BIC00975</t>
  </si>
  <si>
    <t>Laudon, J.P., 2016. Sistemas de Información Gerencial, 14a Ed. Pearson Education, México. Código Biblioteca UACE: BCE02174</t>
  </si>
  <si>
    <t xml:space="preserve"> BCE02174</t>
  </si>
  <si>
    <t>Amaya, Jairo. (2009). Sistemas de información gerenciales: hardware, software, redes, internet, diseño. 2da. ed. Código Biblioteca UACE: BCE01538</t>
  </si>
  <si>
    <t>BCE01538</t>
  </si>
  <si>
    <t>• Díaz, M. P., Montero, S., &amp; Aedo, I. (2005). Ingeniería de la web y patrones de diseño. Pearson. Prentice Hall. CÓDIGO: BIC00981.</t>
  </si>
  <si>
    <t xml:space="preserve"> BIC00981</t>
  </si>
  <si>
    <t>SISTEMAS OPERATIVOS III</t>
  </si>
  <si>
    <t>Manuel, D. (2009). GNU/LINUX y el software libre. codigo BIC00916.</t>
  </si>
  <si>
    <t xml:space="preserve"> BIC00916</t>
  </si>
  <si>
    <t>INTELIGENCIA ARTIFICIAL I</t>
  </si>
  <si>
    <t xml:space="preserve">Antonio, B. (2007). Fundamentos de Robotica. codigo BIC00934. Cubero, A. (2007). </t>
  </si>
  <si>
    <t>BIC00934</t>
  </si>
  <si>
    <t>Teoria de Automatas y lenguaje formales. codigo BIC00922. Lorenzo, L. (2009).</t>
  </si>
  <si>
    <t>BIC00922</t>
  </si>
  <si>
    <t xml:space="preserve"> Metodos de procesamiento avanzada e Inteligencia Artificial en Sistemas sensores. codigo BIC00925.(2009)</t>
  </si>
  <si>
    <t>BIC00925</t>
  </si>
  <si>
    <t>PROYECTOS PROFESIONALES</t>
  </si>
  <si>
    <t xml:space="preserve">Arboleda, V. G. (2013). Proyectos: identificación, formulación, evaluación y gerencia. Alfaomega. Códig Biblioteca: BIC01159 L658.404 </t>
  </si>
  <si>
    <t>BIC01159</t>
  </si>
  <si>
    <t>Pinto, J.K. (2015). Gerencia de proyectos: Cómo lograr la ventaja competitiva. Luz. Rodríguez A. Pearson Código Biblioteca: BIC01123</t>
  </si>
  <si>
    <t>BIC01123</t>
  </si>
  <si>
    <t>OPTATIVA III</t>
  </si>
  <si>
    <t>Dolores Cuadra, Elena Castro. c2013. Desarrollo de bases de datos : Casos Prácticos desde el Análisis a la Implementación, Madrid [España] : Alfaomega, CÓDIGO: BIC00081.</t>
  </si>
  <si>
    <t>AUDITORIA INFORMATICA</t>
  </si>
  <si>
    <t>• PIATTINI, M. 2001. Auditoría informática. Editorial Alfaomega. (Código Biblioteca UAIC BIC00626).</t>
  </si>
  <si>
    <t>BIC00626</t>
  </si>
  <si>
    <t>Antonio, B. (2007). Fundamentos de Robotica. codigo BIC00934. Cubero, A. (2007). Teoria de Automatas y lenguaje formales. codigo BIC00922.</t>
  </si>
  <si>
    <t>INTELIGENCIA ARTIFICIAL II</t>
  </si>
  <si>
    <t>Lorenzo, L. (2009). Metodos de procesamiento avanzada e Inteligencia Artificial en Sistemas sensores. codigo BIC00925.</t>
  </si>
  <si>
    <t>CULTURA FÍSICA</t>
  </si>
  <si>
    <t xml:space="preserve">BIC00906 MINGO S, Rafael, ; ADELL P Luís,, Educación física, contenidos conceptuales, nuevas bases metodológicas,primera edición,Badalona [España] (2012). </t>
  </si>
  <si>
    <t>BIC00906</t>
  </si>
  <si>
    <t>BCS04050 Ivan Flor, (2016) Manual de educación física (PRIMERA EDICION), Madrid [España] : Cultural</t>
  </si>
  <si>
    <t>BCS00155 Riccardo Mirella, (2011) Las nuevas metodologías del entrenamiento de la fuerza, la resistencia, la velocidad y la flexibilidad (SEGUNDA EDICION), Badalona [España] : Editorial Paidotribo</t>
  </si>
  <si>
    <t>BCS00155</t>
  </si>
  <si>
    <t>FÍSICA</t>
  </si>
  <si>
    <t>Hugh D. Young (2013). Física universitaria: con física moderna. Edit. Pearson Educación. 13 ed. ISBN: 978-607-32-2190-0, Código de libro en biblioteca UAIC: BIC00829</t>
  </si>
  <si>
    <t>MATEMÁTICAS DISCRETAS</t>
  </si>
  <si>
    <t xml:space="preserve">García, M.(2015). Matemática discreta para la computación: nociones teóricas y problemas resueltos. España:Universidad de Jaén.(BIC01097) </t>
  </si>
  <si>
    <t>BIC01097</t>
  </si>
  <si>
    <t>Jiménez, J.(2014). Matemáticas para la Computación. Alfaomega.( BIC01141)</t>
  </si>
  <si>
    <t xml:space="preserve"> BIC01141</t>
  </si>
  <si>
    <t>EXPRESIÓN ORAL Y ESCRITA</t>
  </si>
  <si>
    <t>Guerrero G. (2012), Expresión Oral y Escrita, Editorial de la Universidad Técnica Particular de Loja, Primera edición, Loja. ISBN: 978-9942-00-622-6, Código de libro en biblioteca BCS03299</t>
  </si>
  <si>
    <t>BCS03299</t>
  </si>
  <si>
    <t>FUNDAMENTOS DE PROGRAMACIÓN</t>
  </si>
  <si>
    <t>• Echeverri Arias, J. A., &amp; Orrego Villa, G. A. (2012). Programación Teoría y aplicaciones (Primera ed.). Medellín: Ediciones de la Universidad de Medellín. (BIC00824)</t>
  </si>
  <si>
    <t>BIC00824</t>
  </si>
  <si>
    <t>• Deitel, P., &amp; Deitel, H. (2012). Java: Como Programar. México: Pearson Educación. (BIC00072) para unidad 5</t>
  </si>
  <si>
    <t>BIC00072</t>
  </si>
  <si>
    <t>UTILITARIOS I</t>
  </si>
  <si>
    <t>Molina, J. &amp; Honores, J. &amp; Valarezo, M. &amp; Elizalde, R. 2017. Utilitarios I. Editorial: Área de innovación y desarrollo. ISBN: 978-84-947194-5-5. Código Biblioteca UAIC: BIC01192.</t>
  </si>
  <si>
    <t>BIC01192.</t>
  </si>
  <si>
    <t>ÁLGEBRA LINEAL</t>
  </si>
  <si>
    <t xml:space="preserve">KOOLMAN, B., HILL, D., 2013. Algebra Lineal fundamentos y aplicaciones, Editorial Pearson, Colombia. Código BIC00900. </t>
  </si>
  <si>
    <t>LARSON, R., 2015. Fundamentos de Algebra Lineal. CENGAGE. México. Código BCQS03024</t>
  </si>
  <si>
    <t>BCQS03024</t>
  </si>
  <si>
    <t>ANÁLISIS MATEMÁTICO</t>
  </si>
  <si>
    <t>LARSON, R., BRUCE, E. 2016. Cálculo Tomo 1. MCGRAW-HILL. México, Código BIC01183</t>
  </si>
  <si>
    <t>BIC01183</t>
  </si>
  <si>
    <t>REDES ELÉCTRICAS</t>
  </si>
  <si>
    <t>HAYT, William H., KEMMERLY, Jack E. Análisis de Circuitos en Ingeniería (BIC00432;BIC00982), Edit. McGraw-Hill, Séptima edición, Año 2007</t>
  </si>
  <si>
    <t>FUNDAMENTOS DE TECNOLOGÍAS DE LA INFORMACIÓN</t>
  </si>
  <si>
    <t xml:space="preserve">Andrada, A. (2010). Nuevas tecnologías de la informática y la comunicación / Nticx. Argentina: Editorial Maipue. (BIC01056) </t>
  </si>
  <si>
    <t>BIC01056</t>
  </si>
  <si>
    <t>Carballar Falcon, J. (2011). Internet: Libro del navegante. España: RA-MA. (BIC00825)</t>
  </si>
  <si>
    <t>BIC00825</t>
  </si>
  <si>
    <t>PROGRAMACIÓN ORIENTADA A OBJETOS</t>
  </si>
  <si>
    <t>• MAZON, Bertha. “Fundamentos de programación orientada a objetos en Java” – 1ra Ed. UTMACH. Ecuador, 2015. BIC01134.</t>
  </si>
  <si>
    <t>BIC01134</t>
  </si>
  <si>
    <t>UTILITARIOS II</t>
  </si>
  <si>
    <t xml:space="preserve">MEDIACTIVE. (2014). APRENDER PHOTOSHOP CC CON 100 EJERCICIOS PRÁCTICOS. 1era ed. España: MARCOMBO. (Código BIC01101) </t>
  </si>
  <si>
    <t xml:space="preserve"> BIC01101</t>
  </si>
  <si>
    <t xml:space="preserve">Brian Wood; Wyndham Wood. (2014). Ilustrador CS6. 1 ed. Edit. ANAYA: Madrid(España). (Código BIC00079) </t>
  </si>
  <si>
    <t>MEDIAactive (2013). Aprender Flash CS6 con 100 Ejercicios. 1ra ed. Edit. Marcombo: Barcelona (España). (Código BIC01100)</t>
  </si>
  <si>
    <t>• Wisniewski. Piotr Marian, (2015). Cálculo Diferencial e Integral,Matemáticas VI,. Mexico: Trillas. (BIC01143)</t>
  </si>
  <si>
    <t xml:space="preserve">• Tippens, Paul E. (c1987). Física. México: McGraw-Hill Interamericana. (BIC00296)
</t>
  </si>
  <si>
    <t>BIC00296</t>
  </si>
  <si>
    <t xml:space="preserve">
• Serway Raymond A. (c2004). Física I. International Thomson Editores. (BIC00287)
</t>
  </si>
  <si>
    <t>BIC00287</t>
  </si>
  <si>
    <t>• Hewitt Paul G. (2016). Fisica. Pearson Educación. (BIC01227)</t>
  </si>
  <si>
    <t>BIC01227</t>
  </si>
  <si>
    <t>• Zemansky, Mark W. (c2013). Física universitaria0. (BIC00830)</t>
  </si>
  <si>
    <t>• Chang Raymond (c2011). Fundamentos de química. McGraw-Hill Interamericana. (BIC00859)</t>
  </si>
  <si>
    <t xml:space="preserve">• Cevallos T., Gonzalo (c2002). Manual de dibujo técnico. Ecuador: Artes Graficas. (BIC00344)
</t>
  </si>
  <si>
    <t>BIC00344</t>
  </si>
  <si>
    <t xml:space="preserve">
• Jimenez, Isabel (c2011). Sistema diédrico. España: PARANINFO. (BIC00899)
</t>
  </si>
  <si>
    <t>• Spencer, Henry Cecil (c2003). Dibujo técnico. México: Alfaomega. (BIC00983)</t>
  </si>
  <si>
    <t xml:space="preserve">• Sarria Molina, Alberto (c1999). Introducción a la ingeniería civil. Colombia: McGraw-Hill Latinoamericana. (BIC00461)
</t>
  </si>
  <si>
    <t xml:space="preserve">
• Merritt, Frederick S. (c1999). Manual del ingeniero civil. México: McGraw-Hill Interamericana. (BIC00459)</t>
  </si>
  <si>
    <t>BIC00459</t>
  </si>
  <si>
    <t xml:space="preserve">• Samaniego Ocampo, Rosemary (2015). Google apps y redes sociales herramientas para el aula. UTMACH, Unidad Académica Ingeniería Civil. (BIC01072)
</t>
  </si>
  <si>
    <t>BIC01072</t>
  </si>
  <si>
    <t xml:space="preserve">
• Andrada Ana María (2013). Nuevas tecnologías de la informática y la comunicación / Nticx. Editorial MAIPUE. (BIC01056)
</t>
  </si>
  <si>
    <t>• Fernando Gutiérrez (c2008). Internet como herramienta para la investigación. Alfaomega. (BIC00819)</t>
  </si>
  <si>
    <t>BIC00819</t>
  </si>
  <si>
    <t>• Celleri-Pacheco Jennifer, Andrade-Garda Javier, Rodriguez-Yáñez Santiago. (2018). Cloud Computing para PYMEs. UTMACH. (BIC01323) http://repositorio.utmachala.edu.ec/handle/48000/12507</t>
  </si>
  <si>
    <t>BIC01323</t>
  </si>
  <si>
    <t xml:space="preserve">• Luján Mora, Sergio, (c2014). La comunicación oral. Colombia: Ediciones de la U. (BIC00875)
</t>
  </si>
  <si>
    <t xml:space="preserve">
• Cárdenas, José Elías, (c2012). Método y técnicas de estudio. Ecuador: Universidad Central del Ecuador. (BIC01196)</t>
  </si>
  <si>
    <t xml:space="preserve">Calculo Integral </t>
  </si>
  <si>
    <t xml:space="preserve">• Larson, Ron (2016). Cálculo. México: Cengage Learning. (BIC01183)
</t>
  </si>
  <si>
    <t xml:space="preserve">
• Thomas, George B. (c 2015). Cálculo, varias variables. México: Pearson Educación. (BIC01270)</t>
  </si>
  <si>
    <t>BIC01270</t>
  </si>
  <si>
    <t xml:space="preserve">• Stewart, James (c1999). Cálculo diferencial e integral. México: International Thomson Editores. (BG00291)
</t>
  </si>
  <si>
    <t>BG00291</t>
  </si>
  <si>
    <t>• Larson, Ron (c2010). Cálculo esencial. México: Cengage Learning Editores. (BIC00181)</t>
  </si>
  <si>
    <t>• Granville, William Anthony (c1963). Cálculo diferencial e integral. : Unión Tipográfica Editorial Hispano America. (BG00217)</t>
  </si>
  <si>
    <t>BG00217</t>
  </si>
  <si>
    <t>Álgebra Lineal</t>
  </si>
  <si>
    <t>• Kolman Bernard (c2013). Álgebra Lineal. Pearson. (BIC00900)</t>
  </si>
  <si>
    <t>Física II</t>
  </si>
  <si>
    <t xml:space="preserve">• Zemansky, Mark W.; (c2013). Física universitaria0. (BIC00830)
</t>
  </si>
  <si>
    <t xml:space="preserve">
• Serway, Raymond A. (c2004). Física II. México: International Thomson Editores. (BIC00286)</t>
  </si>
  <si>
    <t>BIC00286</t>
  </si>
  <si>
    <t xml:space="preserve">Dibujo aplicado a la ingeniería </t>
  </si>
  <si>
    <t xml:space="preserve">• Calavera Opi, César (2014). Dibujo Técnico II. España: Paraninfo. (BIC01106)
</t>
  </si>
  <si>
    <t>BIC01106</t>
  </si>
  <si>
    <t>• Valencia García, Germán (2007). Guía práctica de dibujo para ingeniería. Colombia: Ecoe Ediciones. (BIC01000)</t>
  </si>
  <si>
    <t>BIC01000</t>
  </si>
  <si>
    <t xml:space="preserve">
• Reyes Rodríguez, Antonio Manuel (2015). AutoCad 2016. España: Ediciones Anaya Multimedia (Grupo Anaya). (BIC01161)
</t>
  </si>
  <si>
    <t>BIC01161</t>
  </si>
  <si>
    <t>• Ching, Francis D.K. (2016). Dibujo y proyecto. España: Editorial Gustavo Gili. (BIC01176)</t>
  </si>
  <si>
    <t>BIC01176</t>
  </si>
  <si>
    <t xml:space="preserve">Estadística </t>
  </si>
  <si>
    <t xml:space="preserve">• Devore, Jay L. (c 2016). Probabilidad y estadística para ingeniería y ciencias. México: Cengage Learning Editores. (BIC01266)
</t>
  </si>
  <si>
    <t>BIC01266</t>
  </si>
  <si>
    <t xml:space="preserve">
• Walpole, Ronald E. (2012). Probabilidad y Estadística para Ingeniería y Ciencias. México: Pearson Educación. (BIC00865)</t>
  </si>
  <si>
    <t>BIC00865</t>
  </si>
  <si>
    <t>Realidad Socioeconómica y Cultural</t>
  </si>
  <si>
    <t xml:space="preserve">• Mochón Morcillo, Francisco (c1992). Economía básica. España: McGraw-Hill Interamericana. (BIC00091)
</t>
  </si>
  <si>
    <t>BIC00091</t>
  </si>
  <si>
    <t xml:space="preserve">
• Burneo, Kurt (2015). Principios de Economía. Colombia: Ecoe Ediciones. (BIC01116)</t>
  </si>
  <si>
    <t>BIC01116</t>
  </si>
  <si>
    <t>• Zill, Dennis G. (2015). Ecuaciones Diferenciales. Argentina: Cengage Learning. (BIC00854)</t>
  </si>
  <si>
    <t>BIC00854</t>
  </si>
  <si>
    <t>• Linsley, Ray K. (1977). Hidrología para ingenieros. México: McGraw-Hill Interamericana. (BG00569)</t>
  </si>
  <si>
    <t>BG00569</t>
  </si>
  <si>
    <t>• Pytel Andrew (c2003). Resistencia de materiales. Oxford University Press. (BIC00390)</t>
  </si>
  <si>
    <t>BIC00390</t>
  </si>
  <si>
    <t>• BLYTH.FGH. (1989). Geología para ingenieros. CONTINENTAL. http://www.casadellibro.com</t>
  </si>
  <si>
    <t>http://www.casadellibro.com</t>
  </si>
  <si>
    <t>• Beer, Ferdinand P. (2017). Mecánica Vectorial para ingenieros. México: Mcgrawhill interamericana. (BIC01248)</t>
  </si>
  <si>
    <t>BIC01248</t>
  </si>
  <si>
    <t>• Hernández, Roberto (2015). Metodología de la Investigación. México: McGrawHill Education. (BIC00908)</t>
  </si>
  <si>
    <t>BIC00908</t>
  </si>
  <si>
    <t xml:space="preserve">• De Elorza Martínez Gustavo (c2009). Diccionario inglés - español, español - inglés. Zamora. (BIC00795)
</t>
  </si>
  <si>
    <t>BIC00795</t>
  </si>
  <si>
    <t>• Océano (c2009). Inglés. Océano. (BIC00797)</t>
  </si>
  <si>
    <t>BIC00797</t>
  </si>
  <si>
    <t xml:space="preserve">• Lussier, Robert N. (c 2016). Liderazgo teoría, aplicación y desarrollo de habilidades. México: Cengage Learning. (BIC01306)
</t>
  </si>
  <si>
    <t>BIC01306</t>
  </si>
  <si>
    <t xml:space="preserve">• Deepak Chopra. (2010). El alma del liderazgo. ebook. https://books.google.com.ec/books?id=ggOTR73OS2cC&amp;printsec=frontcover&amp;source=gbs_ge_summary_r&amp;cad=0#v=onepage&amp;q&amp;f=false
</t>
  </si>
  <si>
    <t>https://books.google.com.ec/books?id=ggOTR73OS2cC&amp;printsec=frontcover&amp;source=gbs_ge_summary_r&amp;cad=0#v=onepage&amp;q&amp;f=false</t>
  </si>
  <si>
    <t>• Prieto Sierra, Carlos (2017). Emprendimiento. México: Pearson Educación. (BIC01210)</t>
  </si>
  <si>
    <t>BIC01210</t>
  </si>
  <si>
    <t>• Crespo Villalaz, Carlos (c2014). Mecánica de suelos y cimentaciones. México: Limusa. (BIC00820)</t>
  </si>
  <si>
    <t>BIC00820</t>
  </si>
  <si>
    <t xml:space="preserve">• Mott, Robert L. (c1996). Mecánica de fluidos aplicada. México: Pearson Educación. (BIC00314)
</t>
  </si>
  <si>
    <t>BIC00314</t>
  </si>
  <si>
    <t>• Potter, Merle C. (c2002). Mecánica de fluidos. México: International Thomson Editores. (BIC00318)</t>
  </si>
  <si>
    <t>BIC00318</t>
  </si>
  <si>
    <t>• Beer, Ferdinand P. (c2010). Mecánica vectorial para ingenieros. China: McGraw-Hill Interamericana. (BIC00370)</t>
  </si>
  <si>
    <t xml:space="preserve">• Torres Nieto, Alvaro (c2001). Topografía. Colombia: Pearson. (BIC00258)
</t>
  </si>
  <si>
    <t>• Wolf, Paul R. (2016). Topografía. México: Alfaomega. (BIC01254)</t>
  </si>
  <si>
    <t>BIC01254</t>
  </si>
  <si>
    <t>• Chapra, Steven C. (2015). Métodos Numericos. México: McGrawHill Education. (BIC01111)</t>
  </si>
  <si>
    <t>• Das, Braja M. (c2001). Principios de ingeniería de cimentaciones. México: International Thomson Editores. (BIC00465)</t>
  </si>
  <si>
    <t>BIC00465</t>
  </si>
  <si>
    <t>• JMC.. (2012). ENSAYOS MATERIALES. UTFSM. http://www6.uniovi.es/usr/fblanco</t>
  </si>
  <si>
    <t>http://www6.uniovi.es/usr/fblanco</t>
  </si>
  <si>
    <t>• Te Chow, Ven (c2005). Hidráulica de canales abiertos. Colombia: McGraw-Hill Latinoamericana. (BIC00873)</t>
  </si>
  <si>
    <t>BIC00873</t>
  </si>
  <si>
    <t xml:space="preserve">• CEP (c2003). Código civil. CEP/INTEC. (BIC00097)
</t>
  </si>
  <si>
    <t>BIC00097</t>
  </si>
  <si>
    <t>• CEP (c2008). Constitución de la República del Ecuador. CEP/INTEC. (BIC00100)</t>
  </si>
  <si>
    <t>BIC00100</t>
  </si>
  <si>
    <t>• Molina Ríos, Jimmy Rolando, (2018). Derechos Humanos, Ciudadanía y Buen Vivir. : Área de innovación y desarrollo. (BIC01262)</t>
  </si>
  <si>
    <t>BIC01262</t>
  </si>
  <si>
    <t>• Wolf, Paul R. (c2009). Topografía0. (BIC00259)</t>
  </si>
  <si>
    <t>• Cárdenas, José Elías, (c2012). Método y técnicas de estudio. Ecuador: Universidad Central del Ecuador. (BIC01196)</t>
  </si>
  <si>
    <t xml:space="preserve">• González Cuevas Oscar M. (c2003). Aspectos fundamentales del concreto reforzado. Limusa. (BIC00399)
</t>
  </si>
  <si>
    <t>• Larsson Carlos (c2009). Hormigón armado y pretensado. Editorial Universitas. (BIC00417)</t>
  </si>
  <si>
    <t>• Nilson Arthur H. (c1994). Diseño de estructuras de concreto. McGraw-Hill Interamericana. (BIC00421)</t>
  </si>
  <si>
    <t>BIC00421</t>
  </si>
  <si>
    <t xml:space="preserve">• González Cuevas, Oscar M. (c 2017). Análisis estructural. Mexico: limusa. (BIC01269)
</t>
  </si>
  <si>
    <t>BIC01269</t>
  </si>
  <si>
    <t>• Kassimali, Aslam (c 2015). Análisis estructural. México: Cengage Learning Editores. (BIC01273)</t>
  </si>
  <si>
    <t>BIC01273</t>
  </si>
  <si>
    <t>• Rojas Rojas, Rafael M. (c2009). Análisis estructural con matrices. Mexico: Trillas. (BIC00923)</t>
  </si>
  <si>
    <t>BIC00923</t>
  </si>
  <si>
    <t xml:space="preserve">• JMC. (2012). MATERIALES ENSAYOS DEL HORMIGON. PROI. HTTP://WWW.IECA.ES
</t>
  </si>
  <si>
    <t>HTTP://WWW.IECA.ES</t>
  </si>
  <si>
    <t xml:space="preserve">• Zurita Ruíz, José (c1985). Obras hidráulicas. España: Ediciones CEAC. (BIC00567)
</t>
  </si>
  <si>
    <t>• Torres Herrera, Francisco (c1987). Obras hidráulicas. México: Limusa. (BIC00569)</t>
  </si>
  <si>
    <t>BIC00569</t>
  </si>
  <si>
    <t xml:space="preserve">• Enríquez Harper, Gilberto (c 2013). El ABC de las instalaciones eléctricas industriales. México: Limusa. (BIC01318)
</t>
  </si>
  <si>
    <t>BIC01318</t>
  </si>
  <si>
    <t>• Charles K., Alexander (2013). Fundamentos de Circuitos Eléctricos. México: McGrawHill Education. (BIC01202)</t>
  </si>
  <si>
    <t>BIC01202</t>
  </si>
  <si>
    <t>• Black&amp;Decker, (c 2014). La guía completa sobre instalaciones eléctricas. México: Limusa. (BIC01310)</t>
  </si>
  <si>
    <t>BIC01310</t>
  </si>
  <si>
    <t>• Cárdenas Grisales, James (2013). Diseño geométrico de carreteras. Colombia: Ecoe Ediciones. (BIC01217)</t>
  </si>
  <si>
    <t>BIC01217</t>
  </si>
  <si>
    <t xml:space="preserve">• (2008). Manual de educación física y deportes. España: Océano Grupo Editorial. (BCA02008)
</t>
  </si>
  <si>
    <t>BCA02008</t>
  </si>
  <si>
    <t>• Fordham, Sheldon L. (c1990). Educación física y deportes. México: Limusa. (BG00152)</t>
  </si>
  <si>
    <t>BG00152</t>
  </si>
  <si>
    <t xml:space="preserve">• Nilson Arthur H. (c1994). Diseño de estructuras de concreto. McGraw-Hill Interamericana. (BIC00421)
</t>
  </si>
  <si>
    <t>• González Cuevas Oscar M. (c2003). Aspectos fundamentales del concreto reforzado. Limusa. (BIC00399)</t>
  </si>
  <si>
    <t xml:space="preserve">• Uribe Escamilla, Jairo (c2000). Análisis de estructuras. Colombia: Escuela Colombiana de Ingeniería. (BIC00529)
</t>
  </si>
  <si>
    <t xml:space="preserve">• Aguiar Falconí, Roberto (c1995). Análisis matricial de estructuras. Ecuador: Escuela Politécnica del Ejército. (BIC00496)
</t>
  </si>
  <si>
    <t>• Tena Colunga, Arturo (c2009). Análisis de estructuras con métodos matriciales. México: Limusa. (BIC00885)</t>
  </si>
  <si>
    <t>• Rodríguez Díaz, Alfonso (c2006). Diseños hidráulicos, sanitarios y de gas en edificaciones. Colombia: Escuela Colombiana de Ingeniería. (BIC00705)</t>
  </si>
  <si>
    <t xml:space="preserve">• Arboleda Valencia, Jorge (c2000). Teoría y práctica de la purificación del agua0. (BIC00600)
</t>
  </si>
  <si>
    <t>• Romero Rojas, Jairo Alberto (c2012). Purificación del agua0. (BIC00889)
• Corcho Romero, Freddy Hernán (c2005). Acueductos0. (BIC00619)</t>
  </si>
  <si>
    <t>BIC00619</t>
  </si>
  <si>
    <t>• López Cualla, Ricardo Alfredo (c2012). Elementos de diseño para acueductos y alcantarillado0. (BIC00880)</t>
  </si>
  <si>
    <t>• Arboleda Valencia, Jorge (c2000). Teoría y práctica de la purificación del agua0. (BIC00601)</t>
  </si>
  <si>
    <t>BIC00601</t>
  </si>
  <si>
    <t xml:space="preserve">• Macchia,José Luis, (C2011). Cómputos, costos y presupuestos. Colombia: Ediciones de la U. (BG00998)
</t>
  </si>
  <si>
    <t>BG00998</t>
  </si>
  <si>
    <t>• Suárez Salazar, Carlos (c1986). Costo y tiempo en edificación. México: Limusa. (BIC00662)</t>
  </si>
  <si>
    <t>BIC00662</t>
  </si>
  <si>
    <t>• López de Ortigosa Casares, Diego Arturo (c2010). Ingeniería de costos en la construcción. Mexico: Trillas. (BIC00666)</t>
  </si>
  <si>
    <t>• Cal, Rafael (2016). Ingeniería de Tránsito.. Colombia: Alfaomega. (BIC01234)</t>
  </si>
  <si>
    <t xml:space="preserve">• Nilson Arthur H. (c1982). Diseño de estructuras de concreto presforzado. Limusa. (BIC00419)
</t>
  </si>
  <si>
    <t xml:space="preserve">
• Khachaturian Narbey (c1981). Concreto presforzado. Editorial Diana. (BIC00407)</t>
  </si>
  <si>
    <t xml:space="preserve">• Secretaria de Gestion de Riesgos, (2016). Guía práctica para el diseño de estructuras de acero #3. Ecuador: Activa. (BIC01087)
</t>
  </si>
  <si>
    <t>BIC01087</t>
  </si>
  <si>
    <t>• Brockenbrough, Roger L. (c1997). Diseño de estructuras de acero. Colombia: McGraw-Hill Latinoamericana. (BIC00735)</t>
  </si>
  <si>
    <t>BIC00735</t>
  </si>
  <si>
    <t>• Troglia, Gabriel R. (c2010). Estructuras de acero. Argentina: Universitas. (BIC00538)</t>
  </si>
  <si>
    <t>BIC00538</t>
  </si>
  <si>
    <t>• Troglia, Gabriel R. (c2010). Estructuras de acero. Argentina: Universitas. (BIC00537)</t>
  </si>
  <si>
    <t>BIC00537</t>
  </si>
  <si>
    <t xml:space="preserve">• ING. RURAL. (2010). CIMENTACIONES. UCLM. http://www.cuevadel civil.com
</t>
  </si>
  <si>
    <t>http://www.cuevadel civil.com</t>
  </si>
  <si>
    <t>• ING. RURAL. (2010). CIMENTACIONES. UCLM. http://www.cuevadel civil.com</t>
  </si>
  <si>
    <t>• CRESPO VILLALAZ, CARLOS. (2015). SUELOS Y CIMENTACIONES. LIMUSA. https://www.uclm.es</t>
  </si>
  <si>
    <t>https://www.uclm.es</t>
  </si>
  <si>
    <t xml:space="preserve">• Saldarriaga, Juan (2016). Hidráulica de tuberías0. (BIC01219)
</t>
  </si>
  <si>
    <t>BIC01219</t>
  </si>
  <si>
    <t xml:space="preserve">
• Hernandez Muñoz, Aurelio (c2008). Abastecimiento y distribución de agua0. (BIC00841)
</t>
  </si>
  <si>
    <t xml:space="preserve">• Eyzaguirre Acosta, Carlos (2012). Control y seguimiento con Project. (BIC00878)
</t>
  </si>
  <si>
    <t xml:space="preserve">
• Antill, James M. (c2014). Método de la ruta crítica y sus aplicaciones a la construcción. México: Limusa. (BIC00823)
</t>
  </si>
  <si>
    <t>• Klastorin, Ted (c2005). Administración de proyectos. México: Alfaomega. (BIC00582)</t>
  </si>
  <si>
    <t>BIC00582</t>
  </si>
  <si>
    <t>• Montejo Fonseca, Alfonso (c2006). Ingeniería de pavimentos. Colombia: Universidad Católica de Colombiana. (BIC00554)</t>
  </si>
  <si>
    <t>• Montejo Fonseca, Alfonso (c2006). Ingeniería de pavimentos. Colombia: Universidad Católica de Colombiana. (BIC00553)</t>
  </si>
  <si>
    <t>BIC00553</t>
  </si>
  <si>
    <t>• Reyes Lizcano, Fredy Alberto (c2004). Diseño racional de pavimentos. Colombia: Escuela Colombiana de Ingeniería. (BIC00566)</t>
  </si>
  <si>
    <t xml:space="preserve">
• Zambrano Zambrano, Wilmer, (2015). Diseño estructural de Pavimentos. Ecuador: Universidad Técnica de Machala. (BIC01136)</t>
  </si>
  <si>
    <t xml:space="preserve">• Macro, (c2010). Manual de diseño de puentes. Perú: Macro E.I.R.L. (BIC00541)
</t>
  </si>
  <si>
    <t>BIC00541</t>
  </si>
  <si>
    <t xml:space="preserve">
• Trujillo, Jose Eusebio (c2009). Diseño de puentes. Colombia: Universidad Industrial de Santander. (BIC00869)</t>
  </si>
  <si>
    <t>BIC00869</t>
  </si>
  <si>
    <t>• Chopra, Anil K. (2014). Dinámica de estructuras. España: Pearson Educación. (BIC01209)</t>
  </si>
  <si>
    <t>BIC01209</t>
  </si>
  <si>
    <t xml:space="preserve">• López Cualla, Ricardo Alfredo (c2012). Elementos de diseño para acueductos y alcantarillado0. (BIC00880)
</t>
  </si>
  <si>
    <t xml:space="preserve">
• Romero Rojas, Jairo Alberto (c2013). Tratamiento de aguas residuales0. (BIC00847)
</t>
  </si>
  <si>
    <t>• Rodriguez Diaz, Hector Alfonso (2017). Rehabilitación de sistemas de alcantarillado0. (BIC00969)</t>
  </si>
  <si>
    <t>BIC00969</t>
  </si>
  <si>
    <t xml:space="preserve">• Kiely, Gerard (c1999). Ingeniería ambiental. España: McGraw-Hill Interamericana. (BIC00106)
</t>
  </si>
  <si>
    <t xml:space="preserve">
• Kiely, Gerard (c1999). Ingeniería ambiental. España: McGraw-Hill Interamericana. (BIC00107)
</t>
  </si>
  <si>
    <t>BIC00107</t>
  </si>
  <si>
    <t>• Kiely, Gerard (c1999). Ingeniería ambiental. España: McGraw-Hill Interamericana. (BIC00108)</t>
  </si>
  <si>
    <t>BIC00108</t>
  </si>
  <si>
    <t>• Tetay Jaime, José María (c2009). Criterios para la construcción del P.E.I.. Colombia: Cooperativa Editorial Magisterio. (BCM00573)</t>
  </si>
  <si>
    <t>BCM00573</t>
  </si>
  <si>
    <t xml:space="preserve">• Galabru, Paul (c1964). Tratado de procedimientos generales de construcción. España: Editorial Reverté. (BG00717)
</t>
  </si>
  <si>
    <t>BG00717</t>
  </si>
  <si>
    <t>• Lepe José Luis, (c1972). Diseño de presas pequeñas. México: Compañía Editorial Continental. (BG00105)</t>
  </si>
  <si>
    <t>BG00105</t>
  </si>
  <si>
    <t>• Macdonel Martinez, Guillermo (c2011). Ingeniería marítima y portuaria. México: Alfaomega. (BIC00911)</t>
  </si>
  <si>
    <t>BIC00911</t>
  </si>
  <si>
    <t xml:space="preserve">• Fidias G. Arias. (2012). El Proyecto de Investigación Introducción a la metodología científica. Episteme. https://ebevidencia.com/wp-content/uploads/2014/12/EL-PROYECTO-DE-INVESTIGACI%C3%93N-6ta-Ed.-FIDIAS-G.-ARIAS.pdf
</t>
  </si>
  <si>
    <t>https://ebevidencia.com/wp-content/uploads/2014/12/EL-PROYECTO-DE-INVESTIGACI%C3%93N-6ta-Ed.-FIDIAS-G.-ARIAS.pdf</t>
  </si>
  <si>
    <t>• UTMACH. (2015). Reglamento del Sistema de Titulación . UTMACH. https://www.utmachala.edu.ec/archivos/ley-transparencia-2015/Reglamentos/reglamento.pdf</t>
  </si>
  <si>
    <t>https://www.utmachala.edu.ec/archivos/ley-transparencia-2015/Reglamentos/reglamento.pdf</t>
  </si>
  <si>
    <t>• UTMACH. (2015). GUÍA COMPLEMENTARIA PARA LA INSTRUMENTALIZACIÓN DEL SISTEMA DE TITULACIÓN DE LA UNIVERSIDAD TÉCNICA DE MACHALA.. UTMACH. https://utmachala.edu.ec/archivos/publicaciones/Anio2015/Junio/Banners/GUIA%20PARA%20LA%20INSTRUMENTALIZACION%20DEL%20REGLAMENTO%20DEL%20SISTEMA%20DE%20TITULACION%20UTMACH_.pdf</t>
  </si>
  <si>
    <t>https://utmachala.edu.ec/archivos/publicaciones/Anio2015/Junio/Banners/GUIA%20PARA%20LA%20INSTRUMENTALIZACION%20DEL%20REGLAMENTO%20DEL%20SISTEMA%20DE%20TITULACION%20UTMACH_.pdf</t>
  </si>
  <si>
    <t>• Prieto Sierra, Carlos (c 2017). Emprendimiento conceptos y plan de negocios. México: Pearson Educación. (BIC01303)</t>
  </si>
  <si>
    <t>BIC01303</t>
  </si>
  <si>
    <t xml:space="preserve">• Seoánez Calvo, Mariano (c2000). Tratado de reciclado y recuperación de productos de los residuos. España: Ediciones Mundi-Prensa. (BIC00111)
</t>
  </si>
  <si>
    <t>• Seoánez Calvo, Mariano (c1999). Residuos. España: Ediciones Mundi-Prensa. (BIC00110)</t>
  </si>
  <si>
    <t>• Borja, Rodrigo (2012). Sociedad, cultura y derecho. Ecuador: Editorial Planeta. (BIC00855)</t>
  </si>
  <si>
    <t>BIC00855</t>
  </si>
  <si>
    <t xml:space="preserve">• Sapag Chaín, Nassir (c2007). Proyectos de investigación. México: Pearson Educación. (BIC00628)
</t>
  </si>
  <si>
    <t>• Sapag Chaín, Nassir (2014). Preparación y Evaluación de Poyectos. México: McGrawHill Education. (BIC01107)</t>
  </si>
  <si>
    <t>BIC01107</t>
  </si>
  <si>
    <t>• Murcia M., Jairo Dario (c2009). Proyectos. Colombia: Alfaomega. (BIC00901)</t>
  </si>
  <si>
    <t>• Chávez Alcaraz, Ezequiel, (2014). Ética para ingenieros. México: Grupo Editorial Patria. (BIC01164)</t>
  </si>
  <si>
    <t>OPTATIVA 2</t>
  </si>
  <si>
    <t>• Ávila Armijos Juan Carlos; Rodríguez Vera Fernando Rafael. (2015). Manual para la fiscalización de obras civiles aplicado a la construcción de colectores. Quito: UCE. http://www.dspace.uce.edu.ec/handle/25000/5190</t>
  </si>
  <si>
    <t>http://www.dspace.uce.edu.ec/handle/25000/5190</t>
  </si>
  <si>
    <t xml:space="preserve">• Mendenhall William (2015). Introducción a la Probabilidad y estadistica. Cengage Learning. (BIC01110)
</t>
  </si>
  <si>
    <t>• Montgomery Douglas C. (c2013). Probabilidad y estadística aplicadas a la ingeniería. Limusa-Wiley. (BIC00244)</t>
  </si>
  <si>
    <t>BIC00244</t>
  </si>
  <si>
    <t>• CHiavenato, Idalberto . (2006). Introduccion a la teoria General de la Administracion. Mc Graww-Hill Interamericana . https://www.asfi.es/definicion-de-gestion-empresaria.com</t>
  </si>
  <si>
    <t>https://www.asfi.es/definicion-de-gestion-empresaria.com</t>
  </si>
  <si>
    <t>• Diego Baena Toro. (2014). Analisis Financiero enfoque y proyecciones. Edicion Bogota Ecoediciones . https://www.google.com/</t>
  </si>
  <si>
    <t>https://www.google.com/</t>
  </si>
  <si>
    <t xml:space="preserve">• Allen Weiss, Mark (c 2013). Estructuras de datos en Java. Pearson Educación. (BIC01293)
</t>
  </si>
  <si>
    <t>BIC01293</t>
  </si>
  <si>
    <t>• GROUSSARD Thierry (2014). JAVA 8 Los fundamentos del lenguaje java. Ediciones Eni. (BIC01102)</t>
  </si>
  <si>
    <t>• Cuadra, Dolores (c2013). Desarrollo de bases de datos. España: Alfaomega. (BIC00081)</t>
  </si>
  <si>
    <t xml:space="preserve">• Malvino Albert (c2007). Principios de electrónica. McGraw-Hill Interamericana. (BIC00430)
</t>
  </si>
  <si>
    <t>• Hernández Rojas Dixys (2015). Introducción al laboratorio de electrónica analógica. UTMACH, Unidad Académica Ingeniería Civil. (BIC01073)</t>
  </si>
  <si>
    <t>BIC01073</t>
  </si>
  <si>
    <t>• Chapra, Steven C.; (2015). Métodos Numericos0. (BIC01111)</t>
  </si>
  <si>
    <t>• Enríquez Olvera Angélica (2016). Ética y Valores 1. Pearson Educación. (BIC01204)</t>
  </si>
  <si>
    <t>BIC01204</t>
  </si>
  <si>
    <t xml:space="preserve">• Wood Brian (c2014). Ilustrador CS6. Ediciones ANAYA. (BIC00079)
</t>
  </si>
  <si>
    <t>• MEDIAactive (2013). Aprender Flash CS6 con 100 Ejercicios. Marcombo. (BIC01100)</t>
  </si>
  <si>
    <t>• MEDIAactive (2014). Aprender Photoshop CC con 100 ejercicios prácticos. Marcombo. (BIC01101)</t>
  </si>
  <si>
    <t xml:space="preserve">• Molina Ríos Jimmy Rolando (2015). Nociones de Ingeniería de Software. Universidad Técnica de Machala. (BIC01083)
</t>
  </si>
  <si>
    <t>• Molina Ríos, Jimmy Rolando (2017). Paradigma Orientado a objetos con UML. Editorial Académica Española. (BIC01075)</t>
  </si>
  <si>
    <t>• Pantaleo Guillermo (2015). Ingenieria de Sotware. Alfaomega. (BIC01133)</t>
  </si>
  <si>
    <t>BIC01133</t>
  </si>
  <si>
    <t>• Zea Ordóñez, Mariuxi Paola, (2017). Administración de bases de datos con PostgreSQL. : Área de innovación y desarrollo. (BIC01080)</t>
  </si>
  <si>
    <t xml:space="preserve">• Tocd Ronald J. (c2007). Sistemas digitales. Pearson Educación. (BIC01005)
</t>
  </si>
  <si>
    <t>• Floyd Thomas L. (c2006). Fundamentos de sistemas digitales. Pearson. (BIC01026)</t>
  </si>
  <si>
    <t>BIC01026</t>
  </si>
  <si>
    <t>• (2012). Investigación de operaciones. Pearson Educación. (BIC01158)</t>
  </si>
  <si>
    <t>BIC01158</t>
  </si>
  <si>
    <t>• Olifer Natalia (c2009). Redes de computadoras. McGraw-Hill Interamericana. (BIC00023)</t>
  </si>
  <si>
    <t>• Dorman, Scott J. (c2013). C# 5.0 y Visual C# 2012. España: Ediciones ANAYA. (BIC00071)</t>
  </si>
  <si>
    <t>• Molina Ríos Jimmy Rolando (2015). Diseño de Sistemas. Universidad Técnica de Machala. (BIC01084)</t>
  </si>
  <si>
    <t>• Patterson David (c2011). Estructura y diseño de computadores. Reverté. (BIC00044)</t>
  </si>
  <si>
    <t xml:space="preserve">• Panek William (2015). MCSA windows server 2012 R2. Trademarcks. (BIC01067)
</t>
  </si>
  <si>
    <t>• Barsolo, Mariann (2014). Mastering Windows server 2012 R20. (BIC01131)</t>
  </si>
  <si>
    <t>• García Dunna Eduardo (c2013). Simulación y análisis de sistemas con ProModel. Pearson Educación. (BIC00074)</t>
  </si>
  <si>
    <t>• Hillier,Frederick S. (1989). Introducción a la investigación de operaciones. McGrawHill/Interamericana. https://www.google.com/</t>
  </si>
  <si>
    <t xml:space="preserve">• Laudon Kenneth C. (2016). Sistemas de información gerencial. Pearson Educación. (BIC01236)
</t>
  </si>
  <si>
    <t>BIC01236</t>
  </si>
  <si>
    <t>• Schonberger Viktor Mayer (2013). Big Data. Printed in the United. (BIC01054)</t>
  </si>
  <si>
    <t>• Beynon Davies, Paul (2014). Sistemas de bases de datos. Editorial Reverté. (BIC01155)</t>
  </si>
  <si>
    <t>BIC01155</t>
  </si>
  <si>
    <t>• Devore Jay L. (c 2016). Probabilidad y estadística para ingeniería y ciencias. Cengage Learning Editores. (BIC01266)</t>
  </si>
  <si>
    <t xml:space="preserve">• Novillo Vicuña, Johnny (2015). Fundamentos de los sistemas microprocesados II. UTMACH, Unidad Académica Ingeniería Civil. (BIC01070)
</t>
  </si>
  <si>
    <t>• Novillo Vicuña, Johnny (2015). Fundamentos de los sistemas microprocesados III. UTMACH, Unidad Académica Ingeniería Civil. (BIC01071</t>
  </si>
  <si>
    <t>• Novillo Vicuña, Johnny (2015). Fundamentos de los sistemas microprocesados I. UTMACH, Unidad Académica Ingeniería Civil. (BIC01069)</t>
  </si>
  <si>
    <t xml:space="preserve">• Varela V. Rodrigo (c 2014). Innovación empresarial, arte y ciencia en la creación de empresas. Pearson Educación. (BIC01304)
</t>
  </si>
  <si>
    <t>BIC01304</t>
  </si>
  <si>
    <t>• Moyano Castillejo, Luis Enrique (2016). Plan de Negocios. Macro E.I.R.L. (BIC01077)</t>
  </si>
  <si>
    <t xml:space="preserve">• Academia de Networking de Cisco System, ; (c 2015). Fundamentos de tecnología de la información, hardware y software para PC0. (BIC01311)
</t>
  </si>
  <si>
    <t>BIC01311</t>
  </si>
  <si>
    <t>• ISACA. (2012). ENABLING PROCESS-COBIT5.0. ISACA. http://thegioibantin.com/wp-content/uploads/2016/07/COBIT5-EnablingProcess.pdf</t>
  </si>
  <si>
    <t>http://thegioibantin.com/wp-content/uploads/2016/07/COBIT5-EnablingProcess.pdf</t>
  </si>
  <si>
    <t xml:space="preserve">• Fernández Montoro Arturo (c2012). Python 3. Alfaomega. (BIC00647)
</t>
  </si>
  <si>
    <t>• Fernández Montoro Arturo (c2013). Python 3 al descubierto. Alfaomega. (BIC00069)</t>
  </si>
  <si>
    <t>BIC00069</t>
  </si>
  <si>
    <t>• Dávila Sguerra Manuel (2009). GNU/Linux y el software libre. Alfaomega. (BIC00916)</t>
  </si>
  <si>
    <t>• Muñoz Razo Carlos (2015). Cómo elaborar y asesorar una investigación de tesis.. Pearson Educación. (BIC01211)</t>
  </si>
  <si>
    <t>BIC01211</t>
  </si>
  <si>
    <t xml:space="preserve">• Murillo Carrión Rodrigo (2013). Otro buen vivir. Editoriales Abya - Yala. (BIC01059)
</t>
  </si>
  <si>
    <t>• Molina Ríos, Jimmy Rolando (2018). Derechos Humanos, Ciudadanía y Buen Vivir. Área de innovación y desarrollo. (BIC01262)</t>
  </si>
  <si>
    <t>• Molina Ríos Jimmy Rolando (2015). Nociones de Ingeniería de Software. Universidad Técnica de Machala. (BIC01083)</t>
  </si>
  <si>
    <t>• Toro López Francisco (2013). Administración de Proyectos de informática. Ecoe Ediciones. (BIC01099)</t>
  </si>
  <si>
    <t>BIC01099</t>
  </si>
  <si>
    <t>• Evans James R. (2015). Administracion y Control de la calidad. Cengage Learning Editores. (BIC01117)</t>
  </si>
  <si>
    <t>BIC01117</t>
  </si>
  <si>
    <t>• Díaz Paloma (c2005). Ingeniería de la web y patrones de diseño. Pearson Educación. (BIC00981)</t>
  </si>
  <si>
    <t>BIC00981</t>
  </si>
  <si>
    <t>• Dávila Sguerra, Manuel; (2009). GNU/Linux y el software libre0. (BIC00916)</t>
  </si>
  <si>
    <t xml:space="preserve">• Alfonseca Cubero, Enrique; (c2007). Teoría de autómatas y lenguajes formales0. (BIC00922)
</t>
  </si>
  <si>
    <t xml:space="preserve">• Barrientos, Antonio; (c2007). Fundamentos de robótica0. (BIC00934)
</t>
  </si>
  <si>
    <t>• Leija, Lorenzo; (2009). Métodos de procesamiento avanzado e inteligencia artificial en sistemas sensores y biosensores.0. (BIC00925)</t>
  </si>
  <si>
    <t>• Pinto Jeffrey K. (2015). Gerencia de Proyectos. Pearson Educación. (BIC01123)</t>
  </si>
  <si>
    <t>• Piattini Velthuis Mario Gerardo (c2001). Auditoría en informática. Alfaomega. (BIC00626)</t>
  </si>
  <si>
    <t>• Barrientos, Antonio; (c2007). Fundamentos de robótica0. (BIC00934)</t>
  </si>
  <si>
    <t>• Alfonseca Cubero, Enrique; (c2007). Teoría de autómatas y lenguajes formales0. (BIC00922)</t>
  </si>
  <si>
    <t xml:space="preserve">
• Leija, Lorenzo; (2009). Métodos de procesamiento avanzado e inteligencia artificial en sistemas sensores y biosensores.0. (BIC00925)</t>
  </si>
  <si>
    <t xml:space="preserve">• Fordham, Sheldon L. (c1990). Educación física y deportes. México: Limusa. (BG00152)
</t>
  </si>
  <si>
    <t xml:space="preserve">
• Mingo Solís, Rafael, (2012). Educacion Fisica. España: Editorial Paidotribo. (BIC00906)
</t>
  </si>
  <si>
    <t>• Mingo Solís, Rafael, (2012). Educación física, contenidos conceptuales, nuevas bases metodológicas. España: Editorial Paidotribo. (BIC01175)</t>
  </si>
  <si>
    <t>BIC0175</t>
  </si>
  <si>
    <t>• Castillo Arredondo, Santiago (c2010). La práctica de la evaluación educativa. España: Pearson Educación. (BCM00987)</t>
  </si>
  <si>
    <t>BIC00987</t>
  </si>
  <si>
    <t>• Young Hugh D. (2013). Física universitaria con física moderna. Pearson Educación. (BIC01267)</t>
  </si>
  <si>
    <t>BIC01267</t>
  </si>
  <si>
    <t xml:space="preserve">• García Muñoz, Miguel Ángel; (2015). Matemática discreta para la computación0. (BIC01097)
</t>
  </si>
  <si>
    <t xml:space="preserve">
• Jiménez Murillo, José Alfredo, ; (2014). Matemáticas para la Computación0. (BIC01141)</t>
  </si>
  <si>
    <t>BIC01141</t>
  </si>
  <si>
    <t>• Sánchez Estrella, Oscar (2013). Comunicación oral y escrita en la empresa. Ediciones Paraninfo. (BIC01165)</t>
  </si>
  <si>
    <t>BIC01165</t>
  </si>
  <si>
    <t xml:space="preserve">• Deitel P.J. (c2012). Java. Pearson Educación. (BIC00072)
</t>
  </si>
  <si>
    <t xml:space="preserve">
• Echeverri Arias Jaime Alberto (c2012). Programación. Universidad de Medellín. (BIC00824)</t>
  </si>
  <si>
    <t>• Molina Ríos, Jimmy Rolando (2017). Utilitarios I. Área de innovación y desarrollo. (BIC01192)</t>
  </si>
  <si>
    <t>BIC01192</t>
  </si>
  <si>
    <t xml:space="preserve">• Lay David C. (c 2016). Álgebra lineal y sus aplicaciones. Pearson Educación. (BIC01281)
</t>
  </si>
  <si>
    <t>BIC01281</t>
  </si>
  <si>
    <t xml:space="preserve">
• Kolman Bernard (c2013). Álgebra Lineal. Pearson. (BIC00900)</t>
  </si>
  <si>
    <t>• Larson Ron (2016). Cálculo. Cengage Learning. (BIC01183)</t>
  </si>
  <si>
    <t xml:space="preserve">• Hayt William H. (c2007). Análisis de circuitos en ingeniería. McGraw-Hill Interamericana. (BIC00432)
</t>
  </si>
  <si>
    <t xml:space="preserve">
• Hayt William H. (c2007). Análisis de circuitos en ingeniería. McGraw-Hill Interamericana. (BIC00982)</t>
  </si>
  <si>
    <t>• Andrada, Ana María; (2013). Nuevas tecnologías de la informática y la comunicación / Nticx0. (BIC01056)</t>
  </si>
  <si>
    <t>• Mazón Olivo, Bertha (2015). Fundamentos de Programación Orientada a Objetos en JAVA. Universidad Técnica de Machala. (BIC01134)</t>
  </si>
  <si>
    <t xml:space="preserve">• MEDIAactive (2014). Aprender Photoshop CC con 100 ejercicios prácticos. Marcombo. (BIC01101)
</t>
  </si>
  <si>
    <t xml:space="preserve">
• Wood, Brian; (c2014). Ilustrador CS60. (BIC00079)
</t>
  </si>
  <si>
    <t>• MEDIAActive, ; (c 2014). Aprender Illustrator CC con 100 ejercicios prácticos0. (BIC01319)</t>
  </si>
  <si>
    <t>BIC01319</t>
  </si>
  <si>
    <t>MÉTODOS NUMÉRICOS</t>
  </si>
  <si>
    <t>SISTEMAS OPERATIVOS</t>
  </si>
  <si>
    <t>• Carretero Pérez, Jesús; ,Gómez López, Julio; ,Silberschatz, Abraham; ,Stallings, William; ,Flynn, Ida M.; ,Raya Cabrera, Jose Luis; (c2001). Sistemas operativos0. (BIC00041)</t>
  </si>
  <si>
    <t>BIC00041</t>
  </si>
  <si>
    <t>INTRODUCCIÓN A LA INVESTIGACIÓN CIENTÍFICA</t>
  </si>
  <si>
    <t xml:space="preserve">• Hernández Roberto (2015). Metodología de la Investigación. McGrawHill Education. (BIC00908)
</t>
  </si>
  <si>
    <t>• Quintana Tejera Luis (2014). Metodología de la Investigación. McGrawHill Education. (BIC00863)</t>
  </si>
  <si>
    <t>BIC00863</t>
  </si>
  <si>
    <t>• Martínez Ruíz Héctor (c2014). Metodología de la investigación. Cengage Learning Editores. (BIC00846</t>
  </si>
  <si>
    <t>BIC00846</t>
  </si>
  <si>
    <t>• Pimienta Prieto Julio Herminio (c 2017). Metodología de la Investigación. Pearson Educación. (BIC01282)</t>
  </si>
  <si>
    <t>BIC01282</t>
  </si>
  <si>
    <t>INGLÉS TÉCNICO I</t>
  </si>
  <si>
    <t xml:space="preserve">• Sharman, M.L. (c2013). Ilustrated dictionary of civil engineering. : Lotus Press. (BIC00818)
</t>
  </si>
  <si>
    <t>BIC00818</t>
  </si>
  <si>
    <t>• Ponce, Rita (c2009). Our world through english. (BCM00952)</t>
  </si>
  <si>
    <t>BIC00952</t>
  </si>
  <si>
    <t>ESTRUCTURAS DE DATOS</t>
  </si>
  <si>
    <t>• Allen Weiss, Mark (c 2013). Estructuras de datos en Java. Pearson Educación. (BIC01293)</t>
  </si>
  <si>
    <t>ELECTRÓNICA ANALÓGICA</t>
  </si>
  <si>
    <t>• Malvino Albert (c2007). Principios de electrónica. McGraw-Hill Interamericana. (BIC00430)</t>
  </si>
  <si>
    <t xml:space="preserve">
• Hernández Rojas Dixys (2015). Introducción al laboratorio de electrónica analógica. UTMACH, Unidad Académica Ingeniería Civil. (BIC01073)</t>
  </si>
  <si>
    <t>ORDEN</t>
  </si>
  <si>
    <t>SEMESTRE</t>
  </si>
  <si>
    <t>RECOMENDACIONES</t>
  </si>
  <si>
    <t>OBSERVACIONES</t>
  </si>
  <si>
    <t>ESTUDIO DE EVALUACION DE COLECCIONES BIBLIOGRAFIA BASICA DE LOS SYLLABUS DE LA CARRERA DE INGENIERIA CIVIL</t>
  </si>
  <si>
    <t>PERIODO D1-2018</t>
  </si>
  <si>
    <t>BIBLIOGRAFICA BASICA</t>
  </si>
  <si>
    <t>CODIGO BARRAS</t>
  </si>
  <si>
    <t>NIVEL DE ACTIVIDAD POR AÑO</t>
  </si>
  <si>
    <t>PRIMER PERIODO            D1 2018</t>
  </si>
  <si>
    <t>PRIMER PERIODO D1-2018</t>
  </si>
  <si>
    <t>MATRIZ DE EVALUACIÓN DE LA BIBLIOGRAFIA BÁSICA QUE SE ENCUENTRAN EN LOS SYLLABUS DE LA CARRERA DE INGENIERÍA CIVIL</t>
  </si>
  <si>
    <t>RESULTADOS DEL PRIMER PERIODO: De las 106 bibliografias básicas propuestas en los Syllabus, la biblioteca cuenta con 93 títulos, que representan un 87,74% y no se encuentran en biblioteca 13 titulos  que representa un 12.26%.</t>
  </si>
  <si>
    <t xml:space="preserve">Total </t>
  </si>
  <si>
    <t>ESTUDIO DE EVALUACION DE COLECCIONES BIBLIOGRAFIA BASICA (B.B.) DE LOS SYLLABUS DE LA CARRERA DE INGENIERIA DE SISTEMAS</t>
  </si>
  <si>
    <t>PERIODO D1 2018</t>
  </si>
  <si>
    <t>El link link:https://drive.google.com/drive/folders/0B929BNHg2tnhMUlwamhsYkUwVzg?usp=sharing</t>
  </si>
  <si>
    <t xml:space="preserve">MATRIZ DE EVALUACIÓN DE LA BIBLIOGRAFÍA BÁSICA QUE SE ENCUENTRAN EN LOS SYLLABUS DE LA  CARRERA DE INGENIERIA DE SISTEMAS  </t>
  </si>
  <si>
    <t>PRIMER PERIODO D1 2018</t>
  </si>
  <si>
    <t>RESULTADOS DEL PRIMER PERIODO: De las 64 bibliografias básicas propuestas en los Syllabus, la biblioteca cuenta con 60 títulos que representan un 93,75% y no se encuentran en biblioteca 4 títulos que representa un 6,25%</t>
  </si>
  <si>
    <t>PRIMER PERIODO             D1 2018</t>
  </si>
  <si>
    <t>Total</t>
  </si>
  <si>
    <t>ESTUDIO DE EVALUACION DE COLECCIONES BIBLIOGRAFIA BASICA (B.B.) DE LOS SYLLABUS DE LA CARRERA DE TECNOLOGIA DE LA INFORMACION</t>
  </si>
  <si>
    <t xml:space="preserve"> SEMESTRE</t>
  </si>
  <si>
    <t>CODIGO BARRA</t>
  </si>
  <si>
    <t>MATRIZ EVALUACION DE LA BIBLIOGRAFIA BASICA QUE SE ENCUENTRAN EN LOS SYLLABUS DE LA CARRERA DE TECNOLOGIA DE LA INFORMACION</t>
  </si>
  <si>
    <t>RESULTADOS DEL PRIMER PERIODO: De la bibliografias propuestas en los syllabus , la biblioteca cuenta con 17 títulos que representan un 85,00% y no se encuentran en biblioteca 3 títulos que representan un 15,00%</t>
  </si>
  <si>
    <t>ESTUDIO DE EVALUACION DE COLECCIONES BIBLIOGHRAFIA BASICA (B.B.) DE LOS SYLLABUS DE LA CARRERA DE INGENIERIA CIVIL</t>
  </si>
  <si>
    <t>PERIODO D2 2018</t>
  </si>
  <si>
    <t>MATRIZ DE EVALUACION DE LA BIBLIOGRAFIA BASICA QUE SE ENCUENTRAN EN LOS SYLLABUS DE LA CARRERA DE INGENIERIA CIVIL</t>
  </si>
  <si>
    <t>PRIMER PERIODO D2 2018</t>
  </si>
  <si>
    <t>RESULTADOS DEL PRIMER PERIODO: De los 136 bibliografias básicas propuestas en los syllabus, la biblioteca cuenta con  114  títulos que representan un 83,82% y no se encuentran 22títulos que representan un 16,18%</t>
  </si>
  <si>
    <t>ESTUDIO DE EVALUACION DE COLECCIONES BIBLIOGRAFIA BASICA (BB) DE LOS SYLLABUS DE LA CARRERA DE INGENIERIA DE SISTEMAS</t>
  </si>
  <si>
    <t>MATRIZ DE EVALUACION DE LA BIBLIOGRAFIA BASICA QUE SE ENCUENTRAN EN LOS SYLLABUS DE LA CARRERA DE INGENIERIA DE SISTEMAS</t>
  </si>
  <si>
    <t xml:space="preserve">RESULTADOS DEL PRIMER PERIODO: De las 67 bibliografias básicas propuestas en los syllabus ,la biblioteca cuenta con 54 títulos que representan un 80,60% y  no se encuentran 4 títulos que representan un 5,97%    </t>
  </si>
  <si>
    <t xml:space="preserve">RECOMENDACIONES </t>
  </si>
  <si>
    <t>ESTUDIO DE EVALUACION DE COLECCIONES BIBLIOGRAFIA BASICA (BB) DE LOS SYLLABUS DE LA CARRERA DE TECNOLOGIA DE LA INFORMACION</t>
  </si>
  <si>
    <t>MATRIZ DE LA EVALUACION DE LA BIBLIOGRAFIA BASICA QUE SE ENCUENTRAN EN LOS SYLLABUS DE LA CARRERA DE TECNOLOGIA DE LA INFORMACION</t>
  </si>
  <si>
    <t>RESULTADOS DEL PRIMER PERIODO: De las 27 bibliografias básicas propuestas en los syllabus, la biblioteca cuenta con 31 títulos que representan un 114,81% y no se encuentran en biblioteca 1 título que representan un 3,70%</t>
  </si>
  <si>
    <t>Existe</t>
  </si>
  <si>
    <t>Código</t>
  </si>
  <si>
    <t>CURSO</t>
  </si>
  <si>
    <t>Barra</t>
  </si>
  <si>
    <t xml:space="preserve">• Mingo Solís, Rafael, (2012). Educación física, contenidos conceptuales, nuevas bases metodológicas. España: Editorial Paidotribo. (BIC01175)
</t>
  </si>
  <si>
    <t xml:space="preserve">
• Mingo Solís, Rafael, (2012). Educación Fïsica, contenidos conceptuales nuevas bases metodológicas. España: Editorial Paidotribo. (BIC00906)
</t>
  </si>
  <si>
    <t xml:space="preserve">
• Ministerio del deporte, (2013). Memorias del deporte. Ecuador: Imprenta Abilit. (BIC01332)</t>
  </si>
  <si>
    <t>• Young, Hugh D. (2013). Física universitaria con física moderna. México: Pearson Educación. (BIC01267)</t>
  </si>
  <si>
    <t>• Echeverri Arias Jaime Alberto (c2012). Programación. Universidad de Medellín. (BIC00824</t>
  </si>
  <si>
    <t>• Molina Ríos, Jimmy Rolando, (2017). Utilitarios I. : Área de innovación y desarrollo. (BIC01192)</t>
  </si>
  <si>
    <t xml:space="preserve">• Hayt, William H. (c2007). Análisis de circuitos en ingeniería. China: McGraw-Hill Interamericana. (BIC00432)
</t>
  </si>
  <si>
    <t xml:space="preserve">
• Hayt, William H. (c2007). Análisis de circuitos en ingeniería. China: McGraw-Hill Interamericana. (BIC00982)</t>
  </si>
  <si>
    <t xml:space="preserve">• MEDIAactive (2014). Aprender Photoshop CC con 100 ejercicios prácticos. Marcombo. (BIC01101)
</t>
  </si>
  <si>
    <t xml:space="preserve">
• MEDIAActive (c 2014). Aprender Illustrator CC con 100 ejercicios prácticos. Alfaomega. (BIC01319)
</t>
  </si>
  <si>
    <t xml:space="preserve">
• Wood, Brian; (c2014). Ilustrador CS60. (BIC00079)</t>
  </si>
  <si>
    <t>TERCERO A</t>
  </si>
  <si>
    <t xml:space="preserve">• Mañas Mañas, Juan F., (c2018). Métodos numéricos para el análisis matemático con matlab. Ecuador: Universidad Técnica de Machala. (BIC01325)
</t>
  </si>
  <si>
    <t xml:space="preserve">• Raya Cabrera, Jose Luis (2013). Instalación y configuración de sistemas operativos. Colombia: Ediciones de la U. (BIC01173)
</t>
  </si>
  <si>
    <t>• Silberschatz, Abraham (c2006). Fundamentos de sistemas operativos. España: McGraw-Hill Interamericana. (BIC00051)</t>
  </si>
  <si>
    <t>• Stallings, William (c2001). Sistemas operativos. España: Prentice-Hall. (BIC00052)</t>
  </si>
  <si>
    <t xml:space="preserve">• Quintana Tejera Luis (2014). Metodología de la Investigación. McGrawHill Education. (BIC00863)
</t>
  </si>
  <si>
    <t xml:space="preserve">
• Martínez Ruíz Héctor (c2014). Metodología de la investigación. Cengage Learning Editores. (BIC00846)
</t>
  </si>
  <si>
    <t xml:space="preserve">
• Pimienta Prieto Julio Herminio (c 2017). Metodología de la Investigación. Pearson Educación. (BIC01282)</t>
  </si>
  <si>
    <t xml:space="preserve">• Pressman, Roger S. (c2005). Ingeniería del software. México: McGraw-Hill Interamericana. (BIC00955)
</t>
  </si>
  <si>
    <t>• Martos Rubio, Ana (2015). Introducción a la informática. España: Ediciones Anaya Multimedia (Grupo Anaya). (BIC01160)</t>
  </si>
  <si>
    <t>CUARTO A</t>
  </si>
  <si>
    <t>INGLÉS TÉCNICO II</t>
  </si>
  <si>
    <t xml:space="preserve">• Departamento de Creación Editorial, Lexus Editotres (c2006). Computación e internet. Perú: Lexus. (BIC00027)
</t>
  </si>
  <si>
    <t>• Pressman, Roger S. (c1998). Ingeniería del software. España: McGraw-Hill Interamericana. (BIC00033)</t>
  </si>
  <si>
    <t>• Pressman, Roger S. (c2010). Ingeniería del software. México: McGraw-Hill Interamericana. (BIC00077)</t>
  </si>
  <si>
    <t>• Pressman, Roger S. (c2005). Ingeniería del software. México: McGraw-Hill Interamericana. (BIC00955)</t>
  </si>
  <si>
    <t>• Tocd, Ronald J. (c2007). Sistemas digitales. México: Pearson Educación. (BIC01005)</t>
  </si>
  <si>
    <t>• Montes Martín, Analía (2011). Tecnologías de la información y la comunicación. España: Gràficas Ulzama. (BIC01066)</t>
  </si>
  <si>
    <t>• Alvarado Pazmiño Duamel, (2015). Sistema de Información. Ecuador: Universidad Técnica de Machala. (BIC01076)</t>
  </si>
  <si>
    <t>• Artieda Carrera, Reina Leonor (2011). Nuevas tecnologías de información y comunicación NTIC. Alemania: Editorial Académica Española. (BIC01079)</t>
  </si>
  <si>
    <t>• López Carrasco, Miguel Ángel (2017). Aprendizaje, competencias y TIC. México: Pearson Educación. (BIC01261)</t>
  </si>
  <si>
    <t>• Norton, Peter, (c 2014). Introducción a la computación. : Mc Graw Hill. (BIC01294)</t>
  </si>
  <si>
    <t>PROGRAMACIÓN AVANZADA</t>
  </si>
  <si>
    <t>FUNDAMENTOS DE BASES DE DATOS</t>
  </si>
  <si>
    <t xml:space="preserve">• Floyd, Thomas L. (2016). Fundamentos de sistemas digitales. España: Pearson. (BIC01225)
</t>
  </si>
  <si>
    <t>INTERACCIÓN HUMANO-COMPUTADOR</t>
  </si>
  <si>
    <t xml:space="preserve">• Molina Ríos, Jimmy Rolando (2015). Nociones de Ingeniería de Software. Ecuador: Universidad Técnica de Machala. (BIC01083)
</t>
  </si>
  <si>
    <t>• Royo, Javier (c2004). Diseño digital. España: Paidós. (BIC00988)</t>
  </si>
  <si>
    <t>PROBABILIDAD Y ESTADÍSTICA</t>
  </si>
  <si>
    <t>• Mendenhall, William (2015). Introducción a la Probabilidad y estadistica. Argentina: Cengage Learning. (BIC01110)</t>
  </si>
  <si>
    <t>BIBLIOGRAFICA BASICA: INGENIERIA CIVIL - 2019 - D1</t>
  </si>
  <si>
    <t>AÑO</t>
  </si>
  <si>
    <t>Observaciones</t>
  </si>
  <si>
    <t xml:space="preserve">• Zemansky, Mark W. (c2013). Física universitaria. México: Pearson Educación. (BIC00830)
</t>
  </si>
  <si>
    <t>• Trippens, Paul E. (c2011). Física, conceptos y aplicaciones. México: McGraw-Hill Interamericana. (BIC00295)</t>
  </si>
  <si>
    <t>BIC00295</t>
  </si>
  <si>
    <t>• Serway, Raymond A. (c2004). Física I. México: International Thomson Editores. (BIC00287)</t>
  </si>
  <si>
    <t xml:space="preserve">• Tippens, Paul E. (c1987). Física. México: McGraw-Hill Interamericana. (BIC00296)
</t>
  </si>
  <si>
    <t xml:space="preserve">
• Hewitt, Paul G. (2016). Fisica. México: Pearson Educación. (BIC01227)</t>
  </si>
  <si>
    <t>• Ralph H., Petrucci (c2011). Química general. España: Pearson Educación. (BIC00884)</t>
  </si>
  <si>
    <t>BIC00884</t>
  </si>
  <si>
    <t>• Jimenez, Isabel (c2011). Sistema diédrico. España: PARANINFO. (BIC00899)</t>
  </si>
  <si>
    <t>Actualizar bibliografia con el BIC00346(2009)mismo autor.</t>
  </si>
  <si>
    <t xml:space="preserve">
• Ching, Francis D.K. (2016). Dibujo y proyecto. España: Editorial Gustavo Gili. (BIC01176)</t>
  </si>
  <si>
    <t xml:space="preserve">
• Merritt, Frederick S. (c1982). Manual del ingeniero civil. México: McGraw-Hill Interamericana. (BIC00458)</t>
  </si>
  <si>
    <t>Actualizar bibliografia con el BIC00459 , BIC00450(1999), mismo autor.</t>
  </si>
  <si>
    <t>• Andrada Ana María (2013). Nuevas tecnologías de la informática y la comunicación / Nticx. Editorial MAIPUE. (BIC01056)</t>
  </si>
  <si>
    <t xml:space="preserve">
• Celleri-Pacheco Jennifer, Andrade-Garda Javier, Rodriguez-Yáñez Santiago. (2018). Cloud Computing para PYMEs. UTMACH. (BIC01323)   http://repositorio.utmachala.edu.ec/handle/48000/12507</t>
  </si>
  <si>
    <t>BIC01323  http://repositorio.utmachala.edu.ec/handle/48000/12507</t>
  </si>
  <si>
    <t xml:space="preserve">• Luján Mora, Sergio. (2014). La comunicación oral.. Ediciones de la U. . (BIC00875) https://www.google.com/search?q=%E2%80%A2+Luj%C3%A1n+Mora%2C+Sergio%2C+(c2014).+La+comunicaci%C3%B3n+oral.+Colombia%3A+Ediciones+de+la+U.+(BIC00875)&amp;oq=%E2%80%A2+Luj%C3%A1n+Mora%2C+Sergio%2C+(c2014).+La+comunicaci%C3%B3n+oral.+Colombia%3A+Ediciones+de+la+U.+(BIC00875)&amp;aqs=chrome..69i57.1487j0j7&amp;sourceid=chrome&amp;ie=UTF-8
</t>
  </si>
  <si>
    <t>BIC00875 https://www.google.com/search?q=%E2%80%A2+Luj%C3%A1n+Mora%2C+Sergio%2C+(c2014).+La+comunicaci%C3%B3n+oral.+Colombia%3A+Ediciones+de+la+U.+(BIC00875)&amp;oq=%E2%80%A2+Luj%C3%A1n+Mora%2C+Sergio%2C+(c2014).+La+comunicaci%C3%B3n+oral.+Colombia%3A+Ediciones+de+la+U.+(BIC00875)&amp;aqs=chrome..69i57.1487j0j7&amp;sourceid=chrome&amp;ie=UTF-8</t>
  </si>
  <si>
    <t>• Cárdenas, José Elías. (2012). Método y técnicas de estudio. Ecuador. Universidad Central del Ecuador.(BIC01196) https://www.google.com/search?ei=pX7HXOTlIoOy5wKRx564BA&amp;q=%E2%80%A2%09C%C3%A1rdenas%2C+Jos%C3%A9+El%C3%ADas%2C+%28c2012%29.+M%C3%A9todo+y+t%C3%A9cnicas+de+estudio.+Ecuador%3A+Universidad+Central+del+Ecuador.+%28BIC01196%29&amp;oq=%E2%80%A2%09C%C3%A1rdenas%2C+Jos%C3%A9+El%C3%ADas%2C+%28c2012%29.+M%C3%A9todo+y+t%C3%A9cnicas+de+estudio.+Ecuador%3A+Universidad+Central+del+Ecuador.+%28BIC01196%29&amp;gs_l=psy-ab.3...82660.82660..84598...0.0..0.0.0.......1....2j1..gws-wiz.mobms8dIM84</t>
  </si>
  <si>
    <t>https://www.google.com/search?ei=pX7HXOTlIoOy5wKRx564BA&amp;q=%E2%80%A2%09C%C3%A1rdenas%2C+Jos%C3%A9+El%C3%ADas%2C+%28c2012%29.+M%C3%A9todo+y+t%C3%A9cnicas+de+estudio.+Ecuador%3A+Universidad+Central+del+Ecuador.+%28BIC01196%29&amp;oq=%E2%80%A2%09C%C3%A1rdenas%2C+Jos%C3%A9+El%C3%ADas%2C+%28c2012%29.+M%C3%A9todo+y+t%C3%A9cnicas+de+estudio.+Ecuador%3A+Universidad+Central+del+Ecuador.+%28BIC01196%29&amp;gs_l=psy-ab.3...82660.82660..84598...0.0..0.0.0.......1....2j1..gws-wiz.mobms8dIM84</t>
  </si>
  <si>
    <t>• Cárdenas, José Elías. (2012). Método y técnicas de estudio. : Universidad Central del Ecuador. . (BIC01196)              http://ecuadoruniversitario.com/directivos-y-docentes/docencia/metodos-y-tecnicas-de-estudio-para-aprender-a-pensar-y-aprender-a-aprender/</t>
  </si>
  <si>
    <t>BIC01196                                     http://ecuadoruniversitario.com/directivos-y-docentes/docencia/metodos-y-tecnicas-de-estudio-para-aprender-a-pensar-y-aprender-a-aprender/</t>
  </si>
  <si>
    <t xml:space="preserve">• Granville, William Anthony (c1985). Cálculo diferencial e integral. México: Limusa. (BIC00194)
</t>
  </si>
  <si>
    <t>• Garza Olvera, Benjamín (2015). Cálculo integral. México: Pearson Educación. (BIC01256)</t>
  </si>
  <si>
    <t>BIC01256</t>
  </si>
  <si>
    <t>• Jiménez, Manuel René (2017). Cálculo integral. México: Pearson Educación. (BIC01258)</t>
  </si>
  <si>
    <t>BIC01258</t>
  </si>
  <si>
    <t>• Leithold, Louis (c1992). El cálculo. México: Harla. (BIC00186)</t>
  </si>
  <si>
    <t>BIC00186</t>
  </si>
  <si>
    <t>• Zemansky, Mark W.; (c2013). Física universitaria0. (BIC00830)</t>
  </si>
  <si>
    <t xml:space="preserve">
• Reyes Rodríguez, Antonio Manuel (2015). AutoCad 2016. España: Ediciones Anaya Multimedia (Grupo Anaya). (BIC01161)
</t>
  </si>
  <si>
    <t>• Mochón Morcillo, Francisco (c1992). Economía básica. España: McGraw-Hill Interamericana. (BIC00091)</t>
  </si>
  <si>
    <t>Ecuaciones diferenciales</t>
  </si>
  <si>
    <t xml:space="preserve">• Zill, Dennis G. (c2002). Ecuaciones diferenciales con problemas de valores en la frontera. Colombia: Thomson. (BIC00204)
</t>
  </si>
  <si>
    <t>BIC00204</t>
  </si>
  <si>
    <t xml:space="preserve">
• Zill, Dennis G. (c2015). Ecuaciones diferenciales. México: Cengage Learning Editores. (BIC00858)</t>
  </si>
  <si>
    <t>Calculo Vectorial</t>
  </si>
  <si>
    <t>• Thomas, George B. (c 2015). Cálculo, varias variables. México: Pearson Educación. (BIC01270)</t>
  </si>
  <si>
    <t>Estática</t>
  </si>
  <si>
    <t>• Beer, Ferdinand P. (2013). Mecánica Vectorial para ingenierios. México: McGrawHill Education. (BIC01095)</t>
  </si>
  <si>
    <t>BIC01095</t>
  </si>
  <si>
    <t xml:space="preserve">Topografía básica  </t>
  </si>
  <si>
    <t>• Wolf, Paul R. (c2009). Topografía. México: Alfaomega. (BIC00259)</t>
  </si>
  <si>
    <t xml:space="preserve">
• Cueva Moreno, Pío, (2002). Topografía aplicada a la Construcción de Obras Civiles. : Imprenta Emar. (BIC01137)</t>
  </si>
  <si>
    <t xml:space="preserve">Metodología de la Investigación </t>
  </si>
  <si>
    <t>• Hernández, Roberto . (2015). Metodología de la Investigación. . McGrawHill Education. . https://www.biblio.uade.edu.ar/client/es_ES/biblioteca/search/detailnonmodal/ent:$002f$002fSD_ILS$002f0$002fSD_ILS:319105/ada?qu=Fern%C3%A1ndez+Collado%2C+Carlos.%C2%A0&amp;ic=true&amp;ps=300</t>
  </si>
  <si>
    <t>https://www.biblio.uade.edu.ar/client/es_ES/biblioteca/search/detailnonmodal/ent:$002f$002fSD_ILS$002f0$002fSD_ILS:319105/ada?qu=Fern%C3%A1ndez+Collado%2C+Carlos.%C2%A0&amp;ic=true&amp;ps=300</t>
  </si>
  <si>
    <t>Tambien se lo encuentra en biblioteca(BIC00908) AÑO 2014; Hernandez Sampieri, Roberto</t>
  </si>
  <si>
    <t>Liderazgo y Trabajo en equipo</t>
  </si>
  <si>
    <t xml:space="preserve">
• Deepak Chopra. (2010). El alma del liderazgo. Ebook. https://books.google.com.ec/books?id=ggOTR73OS2cC&amp;printsec=frontcover&amp;source=gbs_ge_summary_r&amp;cad=0#v=onepage&amp;q&amp;f=false</t>
  </si>
  <si>
    <t xml:space="preserve">• Hidalgo Bahamontes, Ángel (c1984). Construcción de cimientos. España: Ediciones CEAC. (BIC00455)
</t>
  </si>
  <si>
    <t>BIC00455</t>
  </si>
  <si>
    <t>• Heyman, Jacques (c2011). Teoría básica de estructuras. España: Instituto Juan Herrera. (BIC00462)</t>
  </si>
  <si>
    <t>BIC00462</t>
  </si>
  <si>
    <t>• Peck, Ralph B. (c1983). Ingeniería de Cimentaciones. México: Limusa. (BIC00467)</t>
  </si>
  <si>
    <t>BIC00467</t>
  </si>
  <si>
    <t xml:space="preserve">• Prieto Sierra, Carlos (2017). Emprendimiento. México: Pearson Educación. (BIC01210)
</t>
  </si>
  <si>
    <t>• Deepak Chopra. (2010). El alma del liderazgo.. Ebook. https://books.google.com.ec/books?id=ggOTR73OS2cC&amp;printsec=frontcover&amp;source=gbs_ge_su mmary_r&amp;cad=0#v=onepage&amp;q&amp;f=false</t>
  </si>
  <si>
    <t>https://books.google.com.ec/books?id=ggOTR73OS2cC&amp;printsec=frontcover&amp;source=gbs_ge_su mmary_r&amp;cad=0#v=onepage&amp;q&amp;f=false</t>
  </si>
  <si>
    <t>BIC00280</t>
  </si>
  <si>
    <t>• Torres Nieto, Alvaro (c2001). Topografía. Colombia: Pearson. (BIC00258)</t>
  </si>
  <si>
    <t>• James, M. Anderson (c1988). Introducción a la topografía. México: McGraw-Hill Interamericana. (BIC00250)
• Mataix, Claudio (c2007). Mecánica de fluidos y máquinas hidráulicas. México: Alfaomega. (BIC00313)
• Mamlouk, Michael S. (c2009). Materiales para ingeniería civil. España: Pearson Educación. (BIC00377)
• Möller, Oscar (c2007). Hormigón armado. Argentina: UNR. (BIC00394)
• Das, Braja M. (c2001). Principios de ingeniería de cimentaciones. México: International Thomson Editores. (BIC00465)
• Crespo Villalaz, Carlos (c1985). Mecánica de suelos y cimentaciones. México: Limusa. (BIC00471)
• Collazo, Javier L. (c1992). Diccionario enciclopédicos de térmicos técnicos. E.E.U.U.: McGraw-Hill/Interamericana. (BIC00788)
• Jordana, Chamberlain (c1992). Diccionario inglés Nauta. España: Nauta. (BIC00789)
• Hart, W.A. (c1985). Diccionario del Basic. España: PARANINFO. (BIC00790)
• Océano, (c2009). Inglés. España: Océano. (BIC00797)
• Tomlinson, M.J. (c2012). Cimentaciones. Mexico: Trillas. (BIC00851)
• Wolf, Paul R. (c2009). Topografía. México: Alfaomega. (BIC00259)</t>
  </si>
  <si>
    <t xml:space="preserve">• Máximo Villón Béjar, (2015). Hidráulica de canales. : Editorial Villón. (BIC01053)
</t>
  </si>
  <si>
    <t>• Rodríguez Díaz, Alfonso (c2004). Hidráulica experimental. Colombia: Escuela Colombiana de Ingeniería. (BIC00562)</t>
  </si>
  <si>
    <t>BIC00562</t>
  </si>
  <si>
    <t>• CEP, (c2008). Constitución de la República del Ecuador. Ecuador: CEP/INTEC. (BIC00100)</t>
  </si>
  <si>
    <t>• Cárdenas, José Elías. (2012). Método y técnicas de estudio. . Universidad Central del Ecuador. . http://ecuadoruniversitario.com/directivos-y-docentes/docencia/metodos-y-tecnicas-de-estudio-para-aprender-a-pensar-y-aprender-a-aprender/</t>
  </si>
  <si>
    <t>http://ecuadoruniversitario.com/directivos-y-docentes/docencia/metodos-y-tecnicas-de-estudio-para-aprender-a-pensar-y-aprender-a-aprender/</t>
  </si>
  <si>
    <t xml:space="preserve">• Nilson, Arthur H. (c1999). Diseño de estructuras de concreto. (BIC00416)
</t>
  </si>
  <si>
    <t>• Parker, Harry (c2004). Diseño simplificado de concreto reforzado. México: Limusa-Wiley. (BIC00426)</t>
  </si>
  <si>
    <t>BIC00426</t>
  </si>
  <si>
    <t>• González Cuevas, Oscar M. (c2003). Aspectos fundamentales del concreto reforzado. México: Limusa. (BIC00399)</t>
  </si>
  <si>
    <t>• Gorisse, Francis (c1980). Ensayos y control de los hormigones. España: Editores Tecnicos Asociados. (BIC00400)</t>
  </si>
  <si>
    <t>BIC00400</t>
  </si>
  <si>
    <t>• Hayt, William H. (c2007). Análisis de circuitos en ingeniería. China: McGraw-Hill Interamericana. (BIC00432)</t>
  </si>
  <si>
    <t xml:space="preserve">• Simon Marshall, Lesley Paterson. (2019). La mente del deportista. Paidotribo. https://app.utmachala.edu.ec/siutmach/public/seguridades/contenedor/index
</t>
  </si>
  <si>
    <t>https://app.utmachala.edu.ec/siutmach/public/seguridades/contenedor/index</t>
  </si>
  <si>
    <t>• Mingo Solís, Rafael, (2012). Educación Fïsica, contenidos conceptuales nuevas bases metodológicas. España: Editorial Paidotribo. (BIC00906)</t>
  </si>
  <si>
    <t>BIC01175</t>
  </si>
  <si>
    <t xml:space="preserve">
• Aguiar Falconí, Roberto (c1995). Análisis matricial de estructuras. Ecuador: Escuela Politécnica del Ejército. (BIC00496)
</t>
  </si>
  <si>
    <t>• Enríquez Harper, Gilberto (c 2013). El ABC de las instalaciones de gas, hidráulicas y sanitarias. México: Limusa. (BIC01315)</t>
  </si>
  <si>
    <t>BIC01315</t>
  </si>
  <si>
    <t>• Romero Rojas, Jairo Alberto (c2012). Purificación del agua0. (BIC00889)</t>
  </si>
  <si>
    <t>• Corcho Romero, Freddy Hernán (c2005). Acueductos0. (BIC00619)</t>
  </si>
  <si>
    <t>• Khachaturian Narbey (c1981). Concreto presforzado. Editorial Diana. (BIC00407)</t>
  </si>
  <si>
    <t xml:space="preserve">• Secretaria de Gestion de Riesgos, (2016). Guía práctica para el diseño de estructuras de acero #3. Ecuador: Activa. (BIC01087)
</t>
  </si>
  <si>
    <t xml:space="preserve">
• Brockenbrough, Roger L. (c1997). Diseño de estructuras de acero. Colombia: McGraw-Hill Latinoamericana. (BIC00735)
</t>
  </si>
  <si>
    <t>NO ESTA</t>
  </si>
  <si>
    <t>• Troglia, Gabriel R. (c2010). Estructuras de acero. Argentina: Universitas. (BIC00538</t>
  </si>
  <si>
    <t>• ING. RURAL. (2010). CIMENTACIONES. UCLM. http://www.cuevadel civil.com
• ING. RURAL. (2010). CIMENTACIONES. UCLM. http://www.cuevadel civil.com</t>
  </si>
  <si>
    <t>• Hernandez Muñoz, Aurelio (c2008). Abastecimiento y distribución de agua0. (BIC00841)</t>
  </si>
  <si>
    <t>• Antill, James M. (c2014). Método de la ruta crítica y sus aplicaciones a la construcción. México: Limusa. (BIC00823)</t>
  </si>
  <si>
    <t xml:space="preserve">• Montejo Fonseca, Alfonso (c2006). Ingeniería de pavimentos. Colombia: Universidad Católica de Colombiana. (BIC00553)
</t>
  </si>
  <si>
    <t>• Zambrano Zambrano, Wilmer, (2015). Diseño estructural de Pavimentos. Ecuador: Universidad Técnica de Machala. (BIC01136)</t>
  </si>
  <si>
    <t>• Trujillo, Jose Eusebio (c2009). Diseño de puentes. Colombia: Universidad Industrial de Santander. (BIC00869)</t>
  </si>
  <si>
    <t>• Romero Rojas, Jairo Alberto (c2013). Tratamiento de aguas residuales0. (BIC00847)</t>
  </si>
  <si>
    <t>• Kiely, Gerard (c1999). Ingeniería ambiental. España: McGraw-Hill Interamericana. (BIC00107)</t>
  </si>
  <si>
    <t>• Díaz del Río, Manuel (c2007). Manual de maquinaria de construcción. España: McGraw-Hill Interamericana. (BIC01020)</t>
  </si>
  <si>
    <t>• Mcdonel Martínez, Guillermo (c2006). Ingeniería marítima y portuaria. Colombia: Alfaomega. (BIC00575)</t>
  </si>
  <si>
    <t xml:space="preserve">• Fidias G. Arias. (2012). El Proyecto de Investigación Introducción a la metodología científica. Episteme. https://ebevidencia.com/wp-content/uploads/2014/12/EL-PROYECTO-DEINVESTIGACI%C3%93N-6ta-Ed.-FIDIAS-G.-ARIAS.pdf
</t>
  </si>
  <si>
    <t>https://ebevidencia.com/wp-content/uploads/2014/12/EL-PROYECTO-DEINVESTIGACI%C3%93N-6ta-Ed.-FIDIAS-G.-ARIAS.pdf</t>
  </si>
  <si>
    <t>• UTMACH. (2015). Reglamento del Sistema de Titulación. UTMACH. https://www.utmachala.edu.ec/archivos/ley-transparencia-2015/Reglamentos/reglamento.pdf</t>
  </si>
  <si>
    <t>https://www.utmachala.edu.ec/archivos/ley-transparencia-2015/Reglamentos/reglamento.pd</t>
  </si>
  <si>
    <t>• UTMACH. (2015). GUÍA COMPLEMENTARIA PARA LA INSTRUMENTALIZACIÓN DEL SISTEMA DE TITULACIÓN DE LA UNIVERSIDAD TÉCNICA DE MACHALA. UTMACH. https://utmachala.edu.ec/archivos/publicaciones/Anio2015/Junio/Banners/GUIA%20PARA%20LA %20INSTRUMENTALIZACION%20DEL%20REGLAMENTO%20DEL%20SISTEMA%20DE%20TI TULACION%20UTMACH_.pdf</t>
  </si>
  <si>
    <t>https://utmachala.edu.ec/archivos/publicaciones/Anio2015/Junio/Banners/GUIA%20PARA%20LA %20INSTRUMENTALIZACION%20DEL%20REGLAMENTO%20DEL%20SISTEMA%20DE%20TI TULACION%20UTMACH_.pdf</t>
  </si>
  <si>
    <t>• Merritt, Frederick S. (c1982). Manual del ingeniero civil. México: McGraw-Hill Interamericana. (BIC00458)</t>
  </si>
  <si>
    <t>BIBLIOGRAFICA BASICA: INGENIERIA DE SISTEMAS - 2019 - D1</t>
  </si>
  <si>
    <t xml:space="preserve">• Wood, Brian (c2014). Ilustrador CS6. España: Ediciones ANAYA. (BIC00079)
</t>
  </si>
  <si>
    <t>• MEDIAactive, (2013). Aprender Flash CS6 con 100 Ejercicios. España: Marcombo. (BIC01100)</t>
  </si>
  <si>
    <t>• MEDIAactive, (2014). Aprender Photoshop CC con 100 ejercicios prácticos. España: Marcombo. (BIC01101)</t>
  </si>
  <si>
    <t>• Molina Ríos, Jimmy Rolando, (2017). Paradigma Orientado a objetos con UML. Alemania: Editorial Académica Española. (BIC01075)</t>
  </si>
  <si>
    <t>• Weitzenfeld, Alfredo (c2005). Ingeniería de software orientada a objetos con UML, Java e internet. México: International Thomson Editores. (BIC00035)</t>
  </si>
  <si>
    <t>BIC00035</t>
  </si>
  <si>
    <t>BIC00955</t>
  </si>
  <si>
    <t xml:space="preserve">• Tocd, Ronald J. (c2007). Sistemas digitales. México: Pearson Educación. (BIC01005)
</t>
  </si>
  <si>
    <t>• Floyd, Thomas L. (2016). Fundamentos de sistemas digitales. España: Pearson. (BIC01225)</t>
  </si>
  <si>
    <t>BIC01225</t>
  </si>
  <si>
    <t>• Barsolo, Mariann (2014). Mastering Windows server 2012 R2. EEUU: SYBEX. (BIC01131)</t>
  </si>
  <si>
    <t xml:space="preserve">• Laudon Kenneth C. (2016). Sistemas de información gerencial. Pearson Educación. (BIC01236)
</t>
  </si>
  <si>
    <t>• Ramírez-Morales &amp; B. Mazón-Olivo (Eds.). (2018). Análisis de Datos Agropecuarios . Universidad Técnica de Machala. http://repositorio.utmachala.edu.ec/handle/48000/12540</t>
  </si>
  <si>
    <t>http://repositorio.utmachala.edu.ec/handle/48000/12540</t>
  </si>
  <si>
    <t>• Novillo Vicuña, Johnny, (2015). Fundamentos de los sistemas microprocesados I. Ecuador: UTMACH, Unidad Académica Ingeniería Civil. (BIC01069)</t>
  </si>
  <si>
    <t>• Novillo Vicuña, Johnny, (2015). Fundamentos de los sistemas microprocesados II. Ecuador: UTMACH, Unidad Académica Ingeniería Civil. (BIC01070)</t>
  </si>
  <si>
    <t>• Novillo Vicuña, Johnny, (2015). Fundamentos de los sistemas microprocesados III. Ecuador: UTMACH, Unidad Académica Ingeniería Civil. (BIC01071)</t>
  </si>
  <si>
    <t xml:space="preserve">• Molina Ríos, Jimmy Rolando, (2018). Derechos Humanos, Ciudadanía y Buen Vivir. : Área de innovación y desarrollo. (BIC01262)
</t>
  </si>
  <si>
    <t>• Murillo Carrión, Rodrigo (2013). Otro buen vivir. Ecuador: Editoriales Abya - Yala. (BIC01059)</t>
  </si>
  <si>
    <t xml:space="preserve">
• López Sanz, Marcos, (c 2016). Programación Web en el entorno servidor. España: Ra-Ma. (BIC01321)
</t>
  </si>
  <si>
    <t>BIC01321</t>
  </si>
  <si>
    <t>• López Sanz, Marcos, (c 2016). Programación web en el entorno cliente. España: Ra-Ma. (BIC01322)</t>
  </si>
  <si>
    <t>BIC01322</t>
  </si>
  <si>
    <t>BIC0925</t>
  </si>
  <si>
    <t>BIBLIOGRAFÍA BÁSICA TECNOLOGIA DE LA INFORMACION D1-2019</t>
  </si>
  <si>
    <t xml:space="preserve">Código de </t>
  </si>
  <si>
    <t>• Ministerio del deporte, (2013). Memorias del deporte. Ecuador: Imprenta Abilit. (BIC01332)</t>
  </si>
  <si>
    <t>BIC01332</t>
  </si>
  <si>
    <t>• Hayt, William H. (c2007). Análisis de circuitos en ingeniería. China: McGraw-Hill Interamericana. (BIC00982)</t>
  </si>
  <si>
    <t>• MEDIAActive (c 2014). Aprender Illustrator CC con 100 ejercicios prácticos. Alfaomega. (BIC01319)</t>
  </si>
  <si>
    <t>BIC01325</t>
  </si>
  <si>
    <t>BIC01173</t>
  </si>
  <si>
    <t>BIC00051</t>
  </si>
  <si>
    <t>BIC00052</t>
  </si>
  <si>
    <t>• Martínez Ruíz Héctor (c2014). Metodología de la investigación. Cengage Learning Editores. (BIC00846)</t>
  </si>
  <si>
    <t>BIC01160</t>
  </si>
  <si>
    <t>BIC00027</t>
  </si>
  <si>
    <t>BIC00033</t>
  </si>
  <si>
    <t>• Montes Martín, Analía (2011). Tecnologías de la información y la comunicación. España: Gràficas Ulzama. (BIC01066</t>
  </si>
  <si>
    <t>BIC01066</t>
  </si>
  <si>
    <t>BIC01076</t>
  </si>
  <si>
    <t>BIC01261</t>
  </si>
  <si>
    <t>BIC01294</t>
  </si>
  <si>
    <t>• Royo, Javier (c2004). Diseño digital. España: Paidós. (BIC00988</t>
  </si>
  <si>
    <t>BIC00988</t>
  </si>
  <si>
    <t xml:space="preserve">MATRIZ DE EVALUACION DE LA BIBLIOGRAFIA BASICA QUE SE ENCUENTRA EN LOS SYLLABUS DE LA CARRERA DE INGENIERIA CIVIL </t>
  </si>
  <si>
    <t>PRIMER PERIODO D1 2019</t>
  </si>
  <si>
    <t>RESULTADOS DEL PRIMER PERIODO: De las 139 bibliografias basicas propuestas en los syllabus, la biblioteca cuenta con 119 titulos que representan un 85,61% y no se encuentran en biblioteca 20 titulos que representan un 14,39%</t>
  </si>
  <si>
    <t>NIVEL DE ACTIVIDADPOR AÑO</t>
  </si>
  <si>
    <t>(BIC01056</t>
  </si>
  <si>
    <t>(BIC00430</t>
  </si>
  <si>
    <t>IC01294</t>
  </si>
  <si>
    <t>(BIC01005</t>
  </si>
  <si>
    <t>ESTUDIO DE EVALUACION DE COLECCINES BIBLIOGRAFIA BASICA (BB) DE LOS SYLLABUS DE LA CARRERA DE TECNOLOGIA DE LA INFORMACION</t>
  </si>
  <si>
    <t>PERIODO D1 2019</t>
  </si>
  <si>
    <t xml:space="preserve">BIBLIOGRAFICA BASICA </t>
  </si>
  <si>
    <t>MATRIZ DE EVALUACION DE LA BIBLIOGRAFIA BASICA QUE SE ENCUENTRAN EN LOS SYLLABUS DE LA CARRERA DE TECNOLOGIA DE LA INFORMACION</t>
  </si>
  <si>
    <t xml:space="preserve">RESULTADOS DEL PRIMER PERIODO: De las 52  bibliografias propuestas en los syllabus, la biblioteca cuenta con 51 titulos que  representan un 98,08% y no se encuentran en biblioteca 1 titulo que representa un 0,00%  </t>
  </si>
  <si>
    <t>RESULTADOS DEL PRIMER PERIODO: De las 60 bibliografias basicas propuestas en los syllabus, la biblioteca cuenta con 60 titulos que representan un 100% y no se encuentran 3 titulos que representan un 5,00%</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</si>
</sst>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0"/>
      <name val="Arial"/>
    </font>
    <font>
      <sz val="10"/>
      <name val="Arial"/>
    </font>
    <font>
      <sz val="10"/>
      <color indexed="72"/>
      <name val="SansSerif"/>
    </font>
    <font>
      <sz val="10"/>
      <name val="Arial"/>
      <family val="2"/>
    </font>
    <font>
      <b/>
      <sz val="12"/>
      <name val="Arial"/>
      <family val="2"/>
    </font>
    <font>
      <sz val="10"/>
      <name val="Arial"/>
      <family val="2"/>
    </font>
    <font>
      <sz val="8"/>
      <name val="Arial"/>
      <family val="2"/>
    </font>
    <font>
      <sz val="10"/>
      <name val="SansSerif"/>
    </font>
    <font>
      <b/>
      <sz val="10"/>
      <name val="Arial"/>
      <family val="2"/>
    </font>
    <font>
      <b/>
      <sz val="9"/>
      <name val="Arial"/>
      <family val="2"/>
    </font>
    <font>
      <sz val="8"/>
      <name val="SansSerif"/>
    </font>
    <font>
      <b/>
      <sz val="10"/>
      <name val="SansSerif"/>
    </font>
    <font>
      <b/>
      <sz val="10"/>
      <color indexed="72"/>
      <name val="SansSerif"/>
    </font>
    <font>
      <b/>
      <sz val="8"/>
      <name val="Arial"/>
      <family val="2"/>
    </font>
    <font>
      <sz val="9"/>
      <name val="Arial"/>
      <family val="2"/>
    </font>
    <font>
      <sz val="20"/>
      <name val="Arial"/>
      <family val="2"/>
    </font>
    <font>
      <sz val="20"/>
      <name val="SansSerif"/>
    </font>
    <font>
      <sz val="12"/>
      <name val="Arial"/>
      <family val="2"/>
    </font>
    <font>
      <b/>
      <sz val="11"/>
      <name val="Calibri"/>
      <family val="2"/>
    </font>
    <font>
      <sz val="14"/>
      <name val="Arial"/>
      <family val="2"/>
    </font>
    <font>
      <sz val="11"/>
      <color rgb="FF006100"/>
      <name val="Calibri"/>
      <family val="2"/>
    </font>
    <font>
      <u/>
      <sz val="10"/>
      <color theme="10"/>
      <name val="Arial"/>
      <family val="2"/>
    </font>
    <font>
      <sz val="11"/>
      <color rgb="FF000000"/>
      <name val="Calibri"/>
      <family val="2"/>
    </font>
    <font>
      <sz val="10"/>
      <color rgb="FFFF0000"/>
      <name val="SansSerif"/>
    </font>
    <font>
      <sz val="10"/>
      <color rgb="FFFF0000"/>
      <name val="Arial"/>
      <family val="2"/>
    </font>
    <font>
      <sz val="11"/>
      <name val="Calibri Light"/>
      <family val="2"/>
      <scheme val="major"/>
    </font>
    <font>
      <sz val="11"/>
      <color rgb="FF000000"/>
      <name val="Calibri Light"/>
      <family val="2"/>
      <scheme val="major"/>
    </font>
    <font>
      <b/>
      <sz val="11"/>
      <color rgb="FF000000"/>
      <name val="Calibri Light"/>
      <family val="2"/>
      <scheme val="major"/>
    </font>
    <font>
      <sz val="10"/>
      <color theme="0"/>
      <name val="Arial"/>
      <family val="2"/>
    </font>
    <font>
      <b/>
      <sz val="11"/>
      <color rgb="FF006100"/>
      <name val="Calibri"/>
      <family val="2"/>
    </font>
    <font>
      <sz val="10"/>
      <color rgb="FF000000"/>
      <name val="Arial"/>
      <family val="2"/>
    </font>
    <font>
      <sz val="10"/>
      <color rgb="FF7030A0"/>
      <name val="SansSerif"/>
    </font>
    <font>
      <b/>
      <sz val="11"/>
      <color rgb="FF000000"/>
      <name val="Calibri"/>
      <family val="2"/>
    </font>
    <font>
      <sz val="10"/>
      <color theme="0"/>
      <name val="SansSerif"/>
    </font>
    <font>
      <sz val="8"/>
      <color theme="1"/>
      <name val="Arial"/>
      <family val="2"/>
    </font>
    <font>
      <sz val="9"/>
      <color theme="1"/>
      <name val="Arial"/>
      <family val="2"/>
    </font>
    <font>
      <sz val="11"/>
      <color theme="1"/>
      <name val="Arial"/>
      <family val="2"/>
    </font>
    <font>
      <sz val="10"/>
      <color theme="1"/>
      <name val="Arial"/>
      <family val="2"/>
    </font>
    <font>
      <b/>
      <sz val="12"/>
      <color theme="1"/>
      <name val="Arial"/>
      <family val="2"/>
    </font>
    <font>
      <b/>
      <sz val="9"/>
      <color theme="1"/>
      <name val="Arial"/>
      <family val="2"/>
    </font>
    <font>
      <b/>
      <sz val="11"/>
      <color theme="1"/>
      <name val="Arial"/>
      <family val="2"/>
    </font>
    <font>
      <sz val="12"/>
      <color theme="1"/>
      <name val="Arial"/>
      <family val="2"/>
    </font>
  </fonts>
  <fills count="26">
    <fill>
      <patternFill patternType="none"/>
    </fill>
    <fill>
      <patternFill patternType="gray125"/>
    </fill>
    <fill>
      <patternFill patternType="solid">
        <fgColor rgb="FFC6EFCE"/>
        <bgColor rgb="FFC6EFCE"/>
      </patternFill>
    </fill>
    <fill>
      <patternFill patternType="solid">
        <fgColor theme="0"/>
        <bgColor indexed="64"/>
      </patternFill>
    </fill>
    <fill>
      <patternFill patternType="solid">
        <fgColor theme="4" tint="0.59999389629810485"/>
        <bgColor rgb="FFC6EFCE"/>
      </patternFill>
    </fill>
    <fill>
      <patternFill patternType="solid">
        <fgColor rgb="FF00B0F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4"/>
        <bgColor indexed="64"/>
      </patternFill>
    </fill>
    <fill>
      <patternFill patternType="solid">
        <fgColor theme="5" tint="0.39997558519241921"/>
        <bgColor indexed="64"/>
      </patternFill>
    </fill>
    <fill>
      <patternFill patternType="solid">
        <fgColor theme="0"/>
        <bgColor rgb="FFC6EFCE"/>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5">
    <xf numFmtId="0" fontId="0" fillId="0" borderId="0"/>
    <xf numFmtId="0" fontId="20" fillId="2" borderId="0" applyNumberFormat="0" applyBorder="0" applyAlignment="0" applyProtection="0"/>
    <xf numFmtId="0" fontId="21" fillId="0" borderId="0" applyNumberFormat="0" applyFill="0" applyBorder="0" applyAlignment="0" applyProtection="0"/>
    <xf numFmtId="0" fontId="22" fillId="0" borderId="0"/>
    <xf numFmtId="9" fontId="1" fillId="0" borderId="0"/>
  </cellStyleXfs>
  <cellXfs count="264">
    <xf numFmtId="0" fontId="0" fillId="0" borderId="0" xfId="0"/>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3" xfId="0" applyBorder="1"/>
    <xf numFmtId="0" fontId="5" fillId="0" borderId="3" xfId="0" applyFont="1" applyBorder="1" applyAlignment="1">
      <alignment wrapText="1"/>
    </xf>
    <xf numFmtId="0" fontId="6" fillId="0" borderId="3" xfId="0" applyFont="1" applyBorder="1" applyAlignment="1">
      <alignment wrapText="1"/>
    </xf>
    <xf numFmtId="0" fontId="5" fillId="0" borderId="3" xfId="0" applyFont="1" applyBorder="1"/>
    <xf numFmtId="0" fontId="23" fillId="0" borderId="2" xfId="0" applyFont="1" applyBorder="1" applyAlignment="1">
      <alignment horizontal="left" vertical="center" wrapText="1"/>
    </xf>
    <xf numFmtId="0" fontId="24" fillId="0" borderId="3" xfId="0" applyFont="1" applyBorder="1"/>
    <xf numFmtId="0" fontId="7" fillId="0" borderId="1" xfId="0" applyFont="1" applyBorder="1" applyAlignment="1">
      <alignment horizontal="left" vertical="center" wrapText="1"/>
    </xf>
    <xf numFmtId="0" fontId="8" fillId="0" borderId="0" xfId="0" applyFont="1"/>
    <xf numFmtId="0" fontId="25" fillId="0" borderId="3" xfId="0" applyFont="1" applyBorder="1" applyAlignment="1">
      <alignment horizontal="center"/>
    </xf>
    <xf numFmtId="0" fontId="26" fillId="0" borderId="3" xfId="3" applyFont="1" applyBorder="1" applyAlignment="1">
      <alignment horizontal="center"/>
    </xf>
    <xf numFmtId="10" fontId="1" fillId="0" borderId="3" xfId="4" applyNumberFormat="1" applyBorder="1"/>
    <xf numFmtId="10" fontId="1" fillId="0" borderId="0" xfId="4" applyNumberFormat="1" applyBorder="1"/>
    <xf numFmtId="0" fontId="27" fillId="0" borderId="0" xfId="3" applyFont="1" applyBorder="1" applyAlignment="1">
      <alignment horizontal="center"/>
    </xf>
    <xf numFmtId="0" fontId="0" fillId="0" borderId="0" xfId="0" applyBorder="1"/>
    <xf numFmtId="10" fontId="28" fillId="3" borderId="0" xfId="0" applyNumberFormat="1" applyFont="1" applyFill="1"/>
    <xf numFmtId="0" fontId="27" fillId="0" borderId="3" xfId="3" applyFont="1" applyBorder="1" applyAlignment="1">
      <alignment horizontal="center"/>
    </xf>
    <xf numFmtId="10" fontId="5" fillId="0" borderId="3" xfId="4" applyNumberFormat="1" applyFont="1" applyBorder="1"/>
    <xf numFmtId="10" fontId="8" fillId="0" borderId="3" xfId="4" applyNumberFormat="1" applyFont="1" applyBorder="1"/>
    <xf numFmtId="0" fontId="29" fillId="4" borderId="3" xfId="1" applyFont="1" applyFill="1" applyBorder="1" applyAlignment="1">
      <alignment horizontal="center" vertical="center" wrapText="1"/>
    </xf>
    <xf numFmtId="2" fontId="29" fillId="4" borderId="3" xfId="1"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0" xfId="0" applyFont="1"/>
    <xf numFmtId="0" fontId="30" fillId="5" borderId="0" xfId="0" applyFont="1" applyFill="1"/>
    <xf numFmtId="0" fontId="2" fillId="6"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10" fillId="0" borderId="1" xfId="0" applyFont="1" applyBorder="1" applyAlignment="1">
      <alignment horizontal="left" vertical="center" wrapText="1"/>
    </xf>
    <xf numFmtId="10" fontId="3" fillId="0" borderId="3" xfId="4" applyNumberFormat="1" applyFont="1" applyBorder="1"/>
    <xf numFmtId="0" fontId="23"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31" fillId="0" borderId="1" xfId="0" applyFont="1" applyBorder="1" applyAlignment="1">
      <alignment horizontal="left" vertical="center" wrapText="1"/>
    </xf>
    <xf numFmtId="0" fontId="21" fillId="0" borderId="1" xfId="2" applyFont="1" applyBorder="1" applyAlignment="1">
      <alignment horizontal="left" vertical="center" wrapText="1"/>
    </xf>
    <xf numFmtId="0" fontId="2" fillId="8"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0" fillId="0" borderId="0" xfId="0" applyAlignment="1">
      <alignment horizontal="center"/>
    </xf>
    <xf numFmtId="0" fontId="3" fillId="0" borderId="0" xfId="0" applyFont="1" applyAlignment="1">
      <alignment horizontal="center"/>
    </xf>
    <xf numFmtId="0" fontId="2" fillId="0" borderId="1" xfId="0" applyFont="1" applyBorder="1" applyAlignment="1">
      <alignment horizontal="center" vertical="center" wrapText="1"/>
    </xf>
    <xf numFmtId="0" fontId="32" fillId="0" borderId="0" xfId="0" applyFont="1" applyBorder="1" applyAlignment="1">
      <alignment horizontal="center" vertical="center" wrapText="1"/>
    </xf>
    <xf numFmtId="0" fontId="33" fillId="3" borderId="2"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2" fillId="13" borderId="2" xfId="0" applyFont="1" applyFill="1" applyBorder="1" applyAlignment="1">
      <alignment horizontal="left" vertical="center" wrapText="1"/>
    </xf>
    <xf numFmtId="0" fontId="2" fillId="14"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xf>
    <xf numFmtId="0" fontId="2" fillId="15"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3" xfId="0" applyFont="1" applyBorder="1"/>
    <xf numFmtId="0" fontId="34" fillId="0" borderId="3" xfId="0" applyFont="1" applyBorder="1"/>
    <xf numFmtId="0" fontId="35" fillId="0" borderId="6" xfId="0" applyFont="1" applyBorder="1"/>
    <xf numFmtId="0" fontId="36" fillId="0" borderId="3" xfId="0" applyFont="1" applyBorder="1"/>
    <xf numFmtId="0" fontId="37" fillId="0" borderId="3" xfId="0" applyFont="1" applyBorder="1"/>
    <xf numFmtId="0" fontId="3" fillId="0" borderId="3" xfId="0" applyFont="1" applyBorder="1"/>
    <xf numFmtId="0" fontId="10" fillId="0" borderId="3" xfId="0" applyFont="1" applyBorder="1" applyAlignment="1">
      <alignment horizontal="left" vertical="center" wrapText="1"/>
    </xf>
    <xf numFmtId="0" fontId="26" fillId="0" borderId="0" xfId="3" applyFont="1" applyAlignment="1">
      <alignment horizontal="center"/>
    </xf>
    <xf numFmtId="0" fontId="25" fillId="0" borderId="0" xfId="0" applyFont="1" applyAlignment="1">
      <alignment horizontal="center"/>
    </xf>
    <xf numFmtId="10" fontId="1" fillId="0" borderId="0" xfId="4" applyNumberFormat="1"/>
    <xf numFmtId="0" fontId="27" fillId="0" borderId="0" xfId="3" applyFont="1" applyAlignment="1">
      <alignment horizontal="center"/>
    </xf>
    <xf numFmtId="0" fontId="27" fillId="0" borderId="0" xfId="3" applyFont="1" applyAlignment="1">
      <alignment horizontal="right"/>
    </xf>
    <xf numFmtId="0" fontId="0" fillId="0" borderId="0" xfId="0" applyAlignment="1">
      <alignment horizontal="right"/>
    </xf>
    <xf numFmtId="0" fontId="3" fillId="0" borderId="0" xfId="0" applyFont="1" applyAlignment="1">
      <alignment horizontal="right"/>
    </xf>
    <xf numFmtId="0" fontId="28" fillId="3" borderId="0" xfId="0" applyFont="1" applyFill="1"/>
    <xf numFmtId="0" fontId="12" fillId="0" borderId="3"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40" fillId="0" borderId="3" xfId="0" applyFont="1" applyBorder="1"/>
    <xf numFmtId="0" fontId="35" fillId="0" borderId="14" xfId="0" applyFont="1" applyBorder="1" applyAlignment="1">
      <alignment horizontal="center" vertical="center" wrapText="1"/>
    </xf>
    <xf numFmtId="0" fontId="36" fillId="0" borderId="3" xfId="0" applyFont="1" applyBorder="1" applyAlignment="1">
      <alignment horizontal="left"/>
    </xf>
    <xf numFmtId="0" fontId="18" fillId="24" borderId="3" xfId="1" applyFont="1" applyFill="1" applyBorder="1" applyAlignment="1">
      <alignment horizontal="center" vertical="center" wrapText="1"/>
    </xf>
    <xf numFmtId="0" fontId="0" fillId="0" borderId="3" xfId="0" applyFill="1" applyBorder="1"/>
    <xf numFmtId="0" fontId="8" fillId="0" borderId="0" xfId="0" applyFont="1" applyAlignment="1">
      <alignment horizontal="center"/>
    </xf>
    <xf numFmtId="0" fontId="35" fillId="0" borderId="9" xfId="0" applyFont="1" applyBorder="1" applyAlignment="1">
      <alignment wrapText="1"/>
    </xf>
    <xf numFmtId="0" fontId="35" fillId="0" borderId="10" xfId="0" applyFont="1" applyBorder="1" applyAlignment="1">
      <alignment wrapText="1"/>
    </xf>
    <xf numFmtId="0" fontId="0" fillId="9" borderId="8" xfId="0" applyFill="1" applyBorder="1" applyAlignment="1">
      <alignment textRotation="255"/>
    </xf>
    <xf numFmtId="0" fontId="37" fillId="0" borderId="9" xfId="0" applyFont="1" applyBorder="1"/>
    <xf numFmtId="0" fontId="37" fillId="0" borderId="10" xfId="0" applyFont="1" applyBorder="1"/>
    <xf numFmtId="0" fontId="35" fillId="0" borderId="9" xfId="0" applyFont="1" applyBorder="1"/>
    <xf numFmtId="0" fontId="35" fillId="0" borderId="10" xfId="0" applyFont="1" applyBorder="1"/>
    <xf numFmtId="0" fontId="3" fillId="0" borderId="3" xfId="0" applyFont="1" applyBorder="1"/>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5" fillId="14" borderId="8" xfId="0" applyFont="1" applyFill="1" applyBorder="1" applyAlignment="1">
      <alignment textRotation="255"/>
    </xf>
    <xf numFmtId="0" fontId="5" fillId="18" borderId="8" xfId="0" applyFont="1" applyFill="1" applyBorder="1" applyAlignment="1">
      <alignment textRotation="255"/>
    </xf>
    <xf numFmtId="0" fontId="5" fillId="11" borderId="8" xfId="0" applyFont="1" applyFill="1" applyBorder="1" applyAlignment="1">
      <alignment textRotation="255"/>
    </xf>
    <xf numFmtId="0" fontId="0" fillId="16" borderId="8" xfId="0" applyFill="1" applyBorder="1" applyAlignment="1">
      <alignment textRotation="255"/>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wrapText="1"/>
    </xf>
    <xf numFmtId="0" fontId="41"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16" borderId="7" xfId="0" applyFont="1" applyFill="1" applyBorder="1" applyAlignment="1">
      <alignment horizontal="center" textRotation="255"/>
    </xf>
    <xf numFmtId="0" fontId="5" fillId="10" borderId="8" xfId="0" applyFont="1" applyFill="1" applyBorder="1" applyAlignment="1">
      <alignment textRotation="255"/>
    </xf>
    <xf numFmtId="0" fontId="5" fillId="17" borderId="8" xfId="0" applyFont="1" applyFill="1" applyBorder="1" applyAlignment="1">
      <alignment textRotation="255"/>
    </xf>
    <xf numFmtId="0" fontId="5" fillId="8" borderId="8" xfId="0" applyFont="1" applyFill="1" applyBorder="1" applyAlignment="1">
      <alignment textRotation="255"/>
    </xf>
    <xf numFmtId="0" fontId="5" fillId="15" borderId="8" xfId="0" applyFont="1" applyFill="1" applyBorder="1" applyAlignment="1">
      <alignment textRotation="255"/>
    </xf>
    <xf numFmtId="0" fontId="27" fillId="0" borderId="3" xfId="3" applyFont="1" applyFill="1" applyBorder="1" applyAlignment="1">
      <alignment horizontal="center" wrapText="1"/>
    </xf>
    <xf numFmtId="0" fontId="8" fillId="0" borderId="0" xfId="0" applyFont="1" applyAlignment="1">
      <alignment wrapText="1"/>
    </xf>
    <xf numFmtId="0" fontId="3" fillId="0" borderId="3" xfId="0" applyFont="1" applyBorder="1" applyAlignment="1">
      <alignment horizontal="center" wrapText="1"/>
    </xf>
    <xf numFmtId="0" fontId="8" fillId="0" borderId="3" xfId="0" applyFont="1" applyBorder="1" applyAlignment="1">
      <alignment horizontal="center" wrapText="1"/>
    </xf>
    <xf numFmtId="0" fontId="34" fillId="0" borderId="9" xfId="0" applyFont="1" applyBorder="1"/>
    <xf numFmtId="0" fontId="34" fillId="0" borderId="10" xfId="0" applyFont="1" applyBorder="1"/>
    <xf numFmtId="0" fontId="8" fillId="0" borderId="8" xfId="0" applyFont="1" applyBorder="1" applyAlignment="1">
      <alignment horizontal="center"/>
    </xf>
    <xf numFmtId="0" fontId="8" fillId="0" borderId="11" xfId="0" applyFont="1" applyBorder="1" applyAlignment="1">
      <alignment horizontal="center"/>
    </xf>
    <xf numFmtId="0" fontId="3" fillId="0" borderId="0" xfId="0" applyFont="1" applyAlignment="1">
      <alignment horizontal="center"/>
    </xf>
    <xf numFmtId="0" fontId="34" fillId="0" borderId="9" xfId="0" applyFont="1" applyBorder="1" applyAlignment="1">
      <alignment horizontal="center"/>
    </xf>
    <xf numFmtId="0" fontId="34" fillId="0" borderId="10" xfId="0" applyFont="1" applyBorder="1" applyAlignment="1">
      <alignment horizont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2" fillId="10" borderId="4" xfId="0" applyFont="1" applyFill="1" applyBorder="1" applyAlignment="1">
      <alignment horizontal="right" vertical="center" textRotation="255" wrapText="1"/>
    </xf>
    <xf numFmtId="0" fontId="2" fillId="10" borderId="7" xfId="0" applyFont="1" applyFill="1" applyBorder="1" applyAlignment="1">
      <alignment horizontal="right" vertical="center" textRotation="255" wrapText="1"/>
    </xf>
    <xf numFmtId="0" fontId="2" fillId="10" borderId="5" xfId="0" applyFont="1" applyFill="1" applyBorder="1" applyAlignment="1">
      <alignment horizontal="right" vertical="center" textRotation="255" wrapText="1"/>
    </xf>
    <xf numFmtId="0" fontId="2" fillId="0" borderId="7" xfId="0" applyFont="1" applyBorder="1" applyAlignment="1">
      <alignment horizontal="center" vertical="center" wrapText="1"/>
    </xf>
    <xf numFmtId="0" fontId="2" fillId="19" borderId="4" xfId="0" applyFont="1" applyFill="1" applyBorder="1" applyAlignment="1">
      <alignment horizontal="right" vertical="center" textRotation="255" wrapText="1"/>
    </xf>
    <xf numFmtId="0" fontId="2" fillId="19" borderId="7" xfId="0" applyFont="1" applyFill="1" applyBorder="1" applyAlignment="1">
      <alignment horizontal="right" vertical="center" textRotation="255" wrapText="1"/>
    </xf>
    <xf numFmtId="0" fontId="2" fillId="19" borderId="5" xfId="0" applyFont="1" applyFill="1" applyBorder="1" applyAlignment="1">
      <alignment horizontal="right" vertical="center" textRotation="255" wrapText="1"/>
    </xf>
    <xf numFmtId="0" fontId="2" fillId="5" borderId="4" xfId="0" applyFont="1" applyFill="1" applyBorder="1" applyAlignment="1">
      <alignment horizontal="right" vertical="center" textRotation="255" wrapText="1"/>
    </xf>
    <xf numFmtId="0" fontId="2" fillId="5" borderId="7" xfId="0" applyFont="1" applyFill="1" applyBorder="1" applyAlignment="1">
      <alignment horizontal="right" vertical="center" textRotation="255" wrapText="1"/>
    </xf>
    <xf numFmtId="0" fontId="2" fillId="5" borderId="5" xfId="0" applyFont="1" applyFill="1" applyBorder="1" applyAlignment="1">
      <alignment horizontal="right" vertical="center" textRotation="255" wrapText="1"/>
    </xf>
    <xf numFmtId="0" fontId="2" fillId="14" borderId="4" xfId="0" applyFont="1" applyFill="1" applyBorder="1" applyAlignment="1">
      <alignment horizontal="right" vertical="center" textRotation="255" wrapText="1"/>
    </xf>
    <xf numFmtId="0" fontId="2" fillId="14" borderId="7" xfId="0" applyFont="1" applyFill="1" applyBorder="1" applyAlignment="1">
      <alignment horizontal="right" vertical="center" textRotation="255" wrapText="1"/>
    </xf>
    <xf numFmtId="0" fontId="2" fillId="14" borderId="5" xfId="0" applyFont="1" applyFill="1" applyBorder="1" applyAlignment="1">
      <alignment horizontal="right" vertical="center" textRotation="255" wrapText="1"/>
    </xf>
    <xf numFmtId="0" fontId="2" fillId="15" borderId="4" xfId="0" applyFont="1" applyFill="1" applyBorder="1" applyAlignment="1">
      <alignment horizontal="center" vertical="center" textRotation="255" wrapText="1"/>
    </xf>
    <xf numFmtId="0" fontId="2" fillId="15" borderId="7" xfId="0" applyFont="1" applyFill="1" applyBorder="1" applyAlignment="1">
      <alignment horizontal="center" vertical="center" textRotation="255" wrapText="1"/>
    </xf>
    <xf numFmtId="0" fontId="2" fillId="15" borderId="5" xfId="0" applyFont="1" applyFill="1" applyBorder="1" applyAlignment="1">
      <alignment horizontal="center" vertical="center" textRotation="255" wrapText="1"/>
    </xf>
    <xf numFmtId="0" fontId="2" fillId="11" borderId="4" xfId="0" applyFont="1" applyFill="1" applyBorder="1" applyAlignment="1">
      <alignment horizontal="right" vertical="center" textRotation="255" wrapText="1"/>
    </xf>
    <xf numFmtId="0" fontId="2" fillId="11" borderId="7" xfId="0" applyFont="1" applyFill="1" applyBorder="1" applyAlignment="1">
      <alignment horizontal="right" vertical="center" textRotation="255" wrapText="1"/>
    </xf>
    <xf numFmtId="0" fontId="2" fillId="11" borderId="5" xfId="0" applyFont="1" applyFill="1" applyBorder="1" applyAlignment="1">
      <alignment horizontal="right" vertical="center" textRotation="255" wrapText="1"/>
    </xf>
    <xf numFmtId="0" fontId="2" fillId="17" borderId="4" xfId="0" applyFont="1" applyFill="1" applyBorder="1" applyAlignment="1">
      <alignment horizontal="right" vertical="center" textRotation="255" wrapText="1"/>
    </xf>
    <xf numFmtId="0" fontId="2" fillId="17" borderId="7" xfId="0" applyFont="1" applyFill="1" applyBorder="1" applyAlignment="1">
      <alignment horizontal="right" vertical="center" textRotation="255" wrapText="1"/>
    </xf>
    <xf numFmtId="0" fontId="2" fillId="17" borderId="5" xfId="0" applyFont="1" applyFill="1" applyBorder="1" applyAlignment="1">
      <alignment horizontal="right" vertical="center" textRotation="255" wrapText="1"/>
    </xf>
    <xf numFmtId="0" fontId="32" fillId="0" borderId="3" xfId="0" applyFont="1" applyBorder="1" applyAlignment="1">
      <alignment horizontal="center" vertical="center" wrapText="1"/>
    </xf>
    <xf numFmtId="0" fontId="27" fillId="0" borderId="0" xfId="3" applyFont="1" applyFill="1" applyBorder="1" applyAlignment="1">
      <alignment horizontal="center" wrapText="1"/>
    </xf>
    <xf numFmtId="0" fontId="26" fillId="0" borderId="3" xfId="3" applyFont="1" applyFill="1" applyBorder="1" applyAlignment="1">
      <alignment horizontal="center" wrapText="1"/>
    </xf>
    <xf numFmtId="0" fontId="35"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2" fillId="0" borderId="10" xfId="0" applyFont="1" applyBorder="1" applyAlignment="1">
      <alignment horizontal="left" vertical="center" wrapText="1"/>
    </xf>
    <xf numFmtId="0" fontId="2" fillId="20" borderId="7" xfId="0" applyFont="1" applyFill="1" applyBorder="1" applyAlignment="1">
      <alignment horizontal="right" vertical="center" textRotation="255" wrapText="1"/>
    </xf>
    <xf numFmtId="0" fontId="2" fillId="20" borderId="5" xfId="0" applyFont="1" applyFill="1" applyBorder="1" applyAlignment="1">
      <alignment horizontal="right" vertical="center" textRotation="255" wrapText="1"/>
    </xf>
    <xf numFmtId="0" fontId="2" fillId="13" borderId="7" xfId="0" applyFont="1" applyFill="1" applyBorder="1" applyAlignment="1">
      <alignment horizontal="right" vertical="center" textRotation="255" wrapText="1"/>
    </xf>
    <xf numFmtId="0" fontId="2" fillId="0" borderId="10" xfId="0" applyFont="1" applyBorder="1" applyAlignment="1">
      <alignment horizontal="left" vertical="center" wrapText="1"/>
    </xf>
    <xf numFmtId="0" fontId="13" fillId="0" borderId="3" xfId="0" applyFont="1" applyBorder="1"/>
    <xf numFmtId="0" fontId="0" fillId="0" borderId="3" xfId="0" applyBorder="1"/>
    <xf numFmtId="0" fontId="8" fillId="0" borderId="3" xfId="0" applyFont="1" applyBorder="1" applyAlignment="1">
      <alignment horizontal="center"/>
    </xf>
    <xf numFmtId="0" fontId="8" fillId="0" borderId="12" xfId="0" applyFont="1" applyBorder="1" applyAlignment="1">
      <alignment horizontal="center"/>
    </xf>
    <xf numFmtId="0" fontId="36" fillId="0" borderId="9" xfId="0" applyFont="1" applyBorder="1"/>
    <xf numFmtId="0" fontId="36" fillId="0" borderId="10" xfId="0" applyFont="1" applyBorder="1"/>
    <xf numFmtId="0" fontId="2" fillId="9" borderId="4" xfId="0" applyFont="1" applyFill="1" applyBorder="1" applyAlignment="1">
      <alignment horizontal="right" vertical="center" textRotation="255" wrapText="1"/>
    </xf>
    <xf numFmtId="0" fontId="2" fillId="9" borderId="7" xfId="0" applyFont="1" applyFill="1" applyBorder="1" applyAlignment="1">
      <alignment horizontal="right" vertical="center" textRotation="255" wrapText="1"/>
    </xf>
    <xf numFmtId="0" fontId="2" fillId="9" borderId="5" xfId="0" applyFont="1" applyFill="1" applyBorder="1" applyAlignment="1">
      <alignment horizontal="right" vertical="center" textRotation="255" wrapText="1"/>
    </xf>
    <xf numFmtId="0" fontId="2" fillId="15" borderId="4" xfId="0" applyFont="1" applyFill="1" applyBorder="1" applyAlignment="1">
      <alignment horizontal="right" vertical="center" textRotation="255" wrapText="1"/>
    </xf>
    <xf numFmtId="0" fontId="2" fillId="15" borderId="7" xfId="0" applyFont="1" applyFill="1" applyBorder="1" applyAlignment="1">
      <alignment horizontal="right" vertical="center" textRotation="255" wrapText="1"/>
    </xf>
    <xf numFmtId="0" fontId="2" fillId="15" borderId="5" xfId="0" applyFont="1" applyFill="1" applyBorder="1" applyAlignment="1">
      <alignment horizontal="right" vertical="center" textRotation="255" wrapText="1"/>
    </xf>
    <xf numFmtId="0" fontId="2" fillId="8" borderId="4" xfId="0" applyFont="1" applyFill="1" applyBorder="1" applyAlignment="1">
      <alignment vertical="center" textRotation="255" wrapText="1"/>
    </xf>
    <xf numFmtId="0" fontId="2" fillId="8" borderId="7" xfId="0" applyFont="1" applyFill="1" applyBorder="1" applyAlignment="1">
      <alignment vertical="center" textRotation="255" wrapText="1"/>
    </xf>
    <xf numFmtId="0" fontId="2" fillId="8" borderId="5" xfId="0" applyFont="1" applyFill="1" applyBorder="1" applyAlignment="1">
      <alignment vertical="center" textRotation="255" wrapText="1"/>
    </xf>
    <xf numFmtId="0" fontId="2" fillId="22" borderId="4" xfId="0" applyFont="1" applyFill="1" applyBorder="1" applyAlignment="1">
      <alignment horizontal="right" vertical="center" textRotation="255" wrapText="1"/>
    </xf>
    <xf numFmtId="0" fontId="2" fillId="22" borderId="7" xfId="0" applyFont="1" applyFill="1" applyBorder="1" applyAlignment="1">
      <alignment horizontal="right" vertical="center" textRotation="255" wrapText="1"/>
    </xf>
    <xf numFmtId="0" fontId="2" fillId="22" borderId="5" xfId="0" applyFont="1" applyFill="1" applyBorder="1" applyAlignment="1">
      <alignment horizontal="right" vertical="center" textRotation="255" wrapText="1"/>
    </xf>
    <xf numFmtId="0" fontId="2" fillId="21" borderId="4" xfId="0" applyFont="1" applyFill="1" applyBorder="1" applyAlignment="1">
      <alignment vertical="center" textRotation="255" wrapText="1"/>
    </xf>
    <xf numFmtId="0" fontId="2" fillId="21" borderId="7" xfId="0" applyFont="1" applyFill="1" applyBorder="1" applyAlignment="1">
      <alignment vertical="center" textRotation="255" wrapText="1"/>
    </xf>
    <xf numFmtId="0" fontId="2" fillId="21" borderId="5" xfId="0" applyFont="1" applyFill="1" applyBorder="1" applyAlignment="1">
      <alignment vertical="center" textRotation="255" wrapText="1"/>
    </xf>
    <xf numFmtId="0" fontId="2" fillId="8" borderId="4" xfId="0" applyFont="1" applyFill="1" applyBorder="1" applyAlignment="1">
      <alignment horizontal="right" vertical="center" textRotation="255" wrapText="1"/>
    </xf>
    <xf numFmtId="0" fontId="2" fillId="8" borderId="7" xfId="0" applyFont="1" applyFill="1" applyBorder="1" applyAlignment="1">
      <alignment horizontal="right" vertical="center" textRotation="255" wrapText="1"/>
    </xf>
    <xf numFmtId="0" fontId="2" fillId="8" borderId="5" xfId="0" applyFont="1" applyFill="1" applyBorder="1" applyAlignment="1">
      <alignment horizontal="right" vertical="center" textRotation="255" wrapText="1"/>
    </xf>
    <xf numFmtId="0" fontId="6" fillId="0" borderId="3" xfId="0" applyFont="1" applyBorder="1" applyAlignment="1">
      <alignment horizontal="center"/>
    </xf>
    <xf numFmtId="0" fontId="3" fillId="0" borderId="3" xfId="0" applyFont="1" applyBorder="1" applyAlignment="1">
      <alignment wrapText="1"/>
    </xf>
    <xf numFmtId="0" fontId="0" fillId="0" borderId="3" xfId="0" applyBorder="1" applyAlignment="1">
      <alignment wrapText="1"/>
    </xf>
    <xf numFmtId="0" fontId="2" fillId="10" borderId="4" xfId="0" applyFont="1" applyFill="1" applyBorder="1" applyAlignment="1">
      <alignment horizontal="center" vertical="center" textRotation="255" wrapText="1"/>
    </xf>
    <xf numFmtId="0" fontId="2" fillId="10" borderId="7" xfId="0" applyFont="1" applyFill="1" applyBorder="1" applyAlignment="1">
      <alignment horizontal="center" vertical="center" textRotation="255" wrapText="1"/>
    </xf>
    <xf numFmtId="0" fontId="2" fillId="10" borderId="5" xfId="0" applyFont="1" applyFill="1" applyBorder="1" applyAlignment="1">
      <alignment horizontal="center" vertical="center" textRotation="255" wrapText="1"/>
    </xf>
    <xf numFmtId="0" fontId="2" fillId="23" borderId="4" xfId="0" applyFont="1" applyFill="1" applyBorder="1" applyAlignment="1">
      <alignment horizontal="right" vertical="center" textRotation="255" wrapText="1"/>
    </xf>
    <xf numFmtId="0" fontId="2" fillId="23" borderId="7" xfId="0" applyFont="1" applyFill="1" applyBorder="1" applyAlignment="1">
      <alignment horizontal="right" vertical="center" textRotation="255" wrapText="1"/>
    </xf>
    <xf numFmtId="0" fontId="2" fillId="23" borderId="5" xfId="0" applyFont="1" applyFill="1" applyBorder="1" applyAlignment="1">
      <alignment horizontal="right" vertical="center" textRotation="255" wrapText="1"/>
    </xf>
    <xf numFmtId="0" fontId="8" fillId="0" borderId="0" xfId="0" applyFont="1"/>
    <xf numFmtId="0" fontId="2" fillId="9" borderId="7" xfId="0" applyFont="1" applyFill="1" applyBorder="1" applyAlignment="1">
      <alignment horizontal="center" vertical="center" textRotation="255" wrapText="1"/>
    </xf>
    <xf numFmtId="0" fontId="2" fillId="9" borderId="5" xfId="0" applyFont="1" applyFill="1" applyBorder="1" applyAlignment="1">
      <alignment horizontal="center" vertical="center" textRotation="255" wrapText="1"/>
    </xf>
    <xf numFmtId="0" fontId="2" fillId="8" borderId="4" xfId="0" applyFont="1" applyFill="1" applyBorder="1" applyAlignment="1">
      <alignment horizontal="center" vertical="center" textRotation="255" wrapText="1"/>
    </xf>
    <xf numFmtId="0" fontId="2" fillId="8" borderId="7" xfId="0" applyFont="1" applyFill="1" applyBorder="1" applyAlignment="1">
      <alignment horizontal="center" vertical="center" textRotation="255" wrapText="1"/>
    </xf>
    <xf numFmtId="0" fontId="2" fillId="8" borderId="5" xfId="0" applyFont="1" applyFill="1" applyBorder="1" applyAlignment="1">
      <alignment horizontal="center" vertical="center" textRotation="255"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15" fillId="9" borderId="8" xfId="0" applyFont="1" applyFill="1" applyBorder="1" applyAlignment="1">
      <alignment textRotation="255"/>
    </xf>
    <xf numFmtId="0" fontId="15" fillId="20" borderId="8" xfId="0" applyFont="1" applyFill="1" applyBorder="1" applyAlignment="1">
      <alignment textRotation="255"/>
    </xf>
    <xf numFmtId="0" fontId="15" fillId="14" borderId="8" xfId="0" applyFont="1" applyFill="1" applyBorder="1" applyAlignment="1">
      <alignment textRotation="255"/>
    </xf>
    <xf numFmtId="0" fontId="15" fillId="12" borderId="8" xfId="0" applyFont="1" applyFill="1" applyBorder="1" applyAlignment="1">
      <alignment textRotation="255"/>
    </xf>
    <xf numFmtId="0" fontId="15" fillId="8" borderId="8" xfId="0" applyFont="1" applyFill="1" applyBorder="1" applyAlignment="1">
      <alignment textRotation="255"/>
    </xf>
    <xf numFmtId="0" fontId="15" fillId="21" borderId="8" xfId="0" applyFont="1" applyFill="1" applyBorder="1" applyAlignment="1">
      <alignment textRotation="255"/>
    </xf>
    <xf numFmtId="0" fontId="15" fillId="23" borderId="8" xfId="0" applyFont="1" applyFill="1" applyBorder="1" applyAlignment="1">
      <alignment textRotation="255"/>
    </xf>
    <xf numFmtId="0" fontId="15" fillId="17" borderId="8" xfId="0" applyFont="1" applyFill="1" applyBorder="1" applyAlignment="1">
      <alignment textRotation="255"/>
    </xf>
    <xf numFmtId="0" fontId="13" fillId="0" borderId="0" xfId="0" applyFont="1"/>
    <xf numFmtId="0" fontId="6" fillId="0" borderId="0" xfId="0" applyFont="1" applyAlignment="1">
      <alignment horizontal="center"/>
    </xf>
    <xf numFmtId="0" fontId="3" fillId="0" borderId="0" xfId="0" applyFont="1" applyAlignment="1">
      <alignment wrapText="1"/>
    </xf>
    <xf numFmtId="0" fontId="0" fillId="0" borderId="0" xfId="0" applyAlignment="1">
      <alignment wrapText="1"/>
    </xf>
    <xf numFmtId="0" fontId="3" fillId="0" borderId="3" xfId="0" applyFont="1" applyBorder="1" applyAlignment="1">
      <alignment horizontal="center"/>
    </xf>
    <xf numFmtId="0" fontId="0" fillId="0" borderId="3" xfId="0" applyBorder="1" applyAlignment="1">
      <alignment horizontal="center"/>
    </xf>
    <xf numFmtId="0" fontId="2" fillId="3" borderId="4"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3" fillId="0" borderId="9" xfId="0" applyFont="1" applyBorder="1"/>
    <xf numFmtId="0" fontId="3" fillId="0" borderId="10" xfId="0" applyFont="1" applyBorder="1"/>
    <xf numFmtId="0" fontId="19" fillId="13" borderId="9" xfId="0" applyFont="1" applyFill="1" applyBorder="1" applyAlignment="1">
      <alignment textRotation="255"/>
    </xf>
    <xf numFmtId="0" fontId="19" fillId="13" borderId="7" xfId="0" applyFont="1" applyFill="1" applyBorder="1" applyAlignment="1">
      <alignment textRotation="255"/>
    </xf>
    <xf numFmtId="0" fontId="19" fillId="13" borderId="10" xfId="0" applyFont="1" applyFill="1" applyBorder="1" applyAlignment="1">
      <alignment textRotation="255"/>
    </xf>
    <xf numFmtId="0" fontId="19" fillId="7" borderId="9" xfId="0" applyFont="1" applyFill="1" applyBorder="1" applyAlignment="1">
      <alignment textRotation="255"/>
    </xf>
    <xf numFmtId="0" fontId="19" fillId="7" borderId="7" xfId="0" applyFont="1" applyFill="1" applyBorder="1" applyAlignment="1">
      <alignment textRotation="255"/>
    </xf>
    <xf numFmtId="0" fontId="19" fillId="7" borderId="10" xfId="0" applyFont="1" applyFill="1" applyBorder="1" applyAlignment="1">
      <alignment textRotation="255"/>
    </xf>
    <xf numFmtId="0" fontId="19" fillId="8" borderId="9" xfId="0" applyFont="1" applyFill="1" applyBorder="1" applyAlignment="1">
      <alignment textRotation="255"/>
    </xf>
    <xf numFmtId="0" fontId="19" fillId="8" borderId="7" xfId="0" applyFont="1" applyFill="1" applyBorder="1" applyAlignment="1">
      <alignment textRotation="255"/>
    </xf>
    <xf numFmtId="0" fontId="19" fillId="8" borderId="10" xfId="0" applyFont="1" applyFill="1" applyBorder="1" applyAlignment="1">
      <alignment textRotation="255"/>
    </xf>
    <xf numFmtId="0" fontId="19" fillId="11" borderId="9" xfId="0" applyFont="1" applyFill="1" applyBorder="1" applyAlignment="1">
      <alignment textRotation="255"/>
    </xf>
    <xf numFmtId="0" fontId="19" fillId="11" borderId="7" xfId="0" applyFont="1" applyFill="1" applyBorder="1" applyAlignment="1">
      <alignment textRotation="255"/>
    </xf>
    <xf numFmtId="0" fontId="19" fillId="11" borderId="10" xfId="0" applyFont="1" applyFill="1" applyBorder="1" applyAlignment="1">
      <alignment textRotation="255"/>
    </xf>
    <xf numFmtId="0" fontId="19" fillId="25" borderId="9" xfId="0" applyFont="1" applyFill="1" applyBorder="1" applyAlignment="1">
      <alignment textRotation="255"/>
    </xf>
    <xf numFmtId="0" fontId="19" fillId="25" borderId="7" xfId="0" applyFont="1" applyFill="1" applyBorder="1" applyAlignment="1">
      <alignment textRotation="255"/>
    </xf>
    <xf numFmtId="0" fontId="19" fillId="25" borderId="10" xfId="0" applyFont="1" applyFill="1" applyBorder="1" applyAlignment="1">
      <alignment textRotation="255"/>
    </xf>
    <xf numFmtId="0" fontId="6" fillId="0" borderId="3" xfId="0" applyFont="1" applyBorder="1"/>
    <xf numFmtId="0" fontId="14" fillId="0" borderId="3" xfId="0" applyFont="1" applyBorder="1"/>
    <xf numFmtId="0" fontId="8" fillId="0" borderId="8" xfId="0" applyFont="1" applyBorder="1" applyAlignment="1">
      <alignment wrapText="1"/>
    </xf>
    <xf numFmtId="0" fontId="2" fillId="12" borderId="4" xfId="0" applyFont="1" applyFill="1" applyBorder="1" applyAlignment="1">
      <alignment horizontal="right" vertical="center" textRotation="255" wrapText="1"/>
    </xf>
    <xf numFmtId="0" fontId="2" fillId="12" borderId="7" xfId="0" applyFont="1" applyFill="1" applyBorder="1" applyAlignment="1">
      <alignment horizontal="right" vertical="center" textRotation="255" wrapText="1"/>
    </xf>
    <xf numFmtId="0" fontId="2" fillId="12" borderId="5" xfId="0" applyFont="1" applyFill="1" applyBorder="1" applyAlignment="1">
      <alignment horizontal="right" vertical="center" textRotation="255" wrapText="1"/>
    </xf>
    <xf numFmtId="0" fontId="2" fillId="7" borderId="4" xfId="0" applyFont="1" applyFill="1" applyBorder="1" applyAlignment="1">
      <alignment horizontal="right" vertical="center" textRotation="255" wrapText="1"/>
    </xf>
    <xf numFmtId="0" fontId="2" fillId="7" borderId="7" xfId="0" applyFont="1" applyFill="1" applyBorder="1" applyAlignment="1">
      <alignment horizontal="right" vertical="center" textRotation="255" wrapText="1"/>
    </xf>
    <xf numFmtId="0" fontId="2" fillId="7" borderId="5" xfId="0" applyFont="1" applyFill="1" applyBorder="1" applyAlignment="1">
      <alignment horizontal="right" vertical="center" textRotation="255" wrapText="1"/>
    </xf>
    <xf numFmtId="0" fontId="2" fillId="16" borderId="7" xfId="0" applyFont="1" applyFill="1" applyBorder="1" applyAlignment="1">
      <alignment horizontal="right" vertical="center" textRotation="255" wrapText="1"/>
    </xf>
    <xf numFmtId="0" fontId="2" fillId="16" borderId="5" xfId="0" applyFont="1" applyFill="1" applyBorder="1" applyAlignment="1">
      <alignment horizontal="right" vertical="center" textRotation="255" wrapText="1"/>
    </xf>
    <xf numFmtId="0" fontId="16" fillId="6" borderId="4" xfId="0" applyFont="1" applyFill="1" applyBorder="1" applyAlignment="1">
      <alignment horizontal="right" vertical="center" textRotation="255" wrapText="1"/>
    </xf>
    <xf numFmtId="0" fontId="16" fillId="6" borderId="7" xfId="0" applyFont="1" applyFill="1" applyBorder="1" applyAlignment="1">
      <alignment horizontal="right" vertical="center" textRotation="255" wrapText="1"/>
    </xf>
    <xf numFmtId="0" fontId="16" fillId="6" borderId="5" xfId="0" applyFont="1" applyFill="1" applyBorder="1" applyAlignment="1">
      <alignment horizontal="right" vertical="center" textRotation="255" wrapText="1"/>
    </xf>
    <xf numFmtId="0" fontId="16" fillId="9" borderId="4" xfId="0" applyFont="1" applyFill="1" applyBorder="1" applyAlignment="1">
      <alignment horizontal="right" vertical="center" textRotation="255" wrapText="1"/>
    </xf>
    <xf numFmtId="0" fontId="16" fillId="9" borderId="7" xfId="0" applyFont="1" applyFill="1" applyBorder="1" applyAlignment="1">
      <alignment horizontal="right" vertical="center" textRotation="255" wrapText="1"/>
    </xf>
    <xf numFmtId="0" fontId="16" fillId="9" borderId="5" xfId="0" applyFont="1" applyFill="1" applyBorder="1" applyAlignment="1">
      <alignment horizontal="right" vertical="center" textRotation="255" wrapText="1"/>
    </xf>
    <xf numFmtId="0" fontId="15" fillId="17" borderId="15" xfId="0" applyFont="1" applyFill="1" applyBorder="1" applyAlignment="1">
      <alignment textRotation="255"/>
    </xf>
    <xf numFmtId="0" fontId="15" fillId="17" borderId="11" xfId="0" applyFont="1" applyFill="1" applyBorder="1" applyAlignment="1">
      <alignment textRotation="255"/>
    </xf>
    <xf numFmtId="0" fontId="2" fillId="0" borderId="9" xfId="0" applyFont="1" applyBorder="1" applyAlignment="1">
      <alignment horizontal="left" vertical="center" wrapText="1"/>
    </xf>
    <xf numFmtId="0" fontId="16" fillId="8" borderId="4" xfId="0" applyFont="1" applyFill="1" applyBorder="1" applyAlignment="1">
      <alignment horizontal="right" vertical="center" textRotation="255" wrapText="1"/>
    </xf>
    <xf numFmtId="0" fontId="16" fillId="8" borderId="7" xfId="0" applyFont="1" applyFill="1" applyBorder="1" applyAlignment="1">
      <alignment horizontal="right" vertical="center" textRotation="255" wrapText="1"/>
    </xf>
    <xf numFmtId="0" fontId="16" fillId="8" borderId="5" xfId="0" applyFont="1" applyFill="1" applyBorder="1" applyAlignment="1">
      <alignment horizontal="right" vertical="center" textRotation="255" wrapText="1"/>
    </xf>
  </cellXfs>
  <cellStyles count="5">
    <cellStyle name="Buena 2" xfId="1"/>
    <cellStyle name="Hipervínculo" xfId="2" builtinId="8"/>
    <cellStyle name="Normal" xfId="0" builtinId="0"/>
    <cellStyle name="Normal 2"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repositorio.utmachala.edu.ec/handle/48000/12507"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C5" sqref="C5"/>
    </sheetView>
  </sheetViews>
  <sheetFormatPr baseColWidth="10" defaultRowHeight="12.75"/>
  <cols>
    <col min="1" max="1" width="11" customWidth="1"/>
    <col min="2" max="2" width="9.7109375" customWidth="1"/>
    <col min="3" max="3" width="19.28515625" style="10" customWidth="1"/>
    <col min="4" max="4" width="34.140625" customWidth="1"/>
    <col min="5" max="5" width="5.42578125" customWidth="1"/>
    <col min="7" max="7" width="19.42578125" customWidth="1"/>
    <col min="8" max="8" width="17.85546875" customWidth="1"/>
  </cols>
  <sheetData>
    <row r="1" spans="1:8" ht="30.75" customHeight="1">
      <c r="A1" s="78" t="s">
        <v>859</v>
      </c>
      <c r="B1" s="78"/>
      <c r="C1" s="78"/>
      <c r="D1" s="78"/>
      <c r="E1" s="78"/>
      <c r="F1" s="78"/>
      <c r="G1" s="78"/>
      <c r="H1" s="78"/>
    </row>
    <row r="2" spans="1:8" ht="30" customHeight="1">
      <c r="A2" s="78" t="s">
        <v>860</v>
      </c>
      <c r="B2" s="78"/>
      <c r="C2" s="78"/>
      <c r="D2" s="78"/>
      <c r="E2" s="78"/>
      <c r="F2" s="78"/>
      <c r="G2" s="78"/>
      <c r="H2" s="78"/>
    </row>
    <row r="3" spans="1:8" ht="15.75" customHeight="1">
      <c r="A3" s="86" t="s">
        <v>856</v>
      </c>
      <c r="B3" s="97" t="s">
        <v>855</v>
      </c>
      <c r="C3" s="100" t="s">
        <v>0</v>
      </c>
      <c r="D3" s="99" t="s">
        <v>861</v>
      </c>
      <c r="E3" s="82" t="s">
        <v>103</v>
      </c>
      <c r="F3" s="79" t="s">
        <v>862</v>
      </c>
      <c r="G3" s="84" t="s">
        <v>857</v>
      </c>
      <c r="H3" s="82" t="s">
        <v>858</v>
      </c>
    </row>
    <row r="4" spans="1:8" ht="15.75" customHeight="1">
      <c r="A4" s="86"/>
      <c r="B4" s="98"/>
      <c r="C4" s="101"/>
      <c r="D4" s="99"/>
      <c r="E4" s="83"/>
      <c r="F4" s="80"/>
      <c r="G4" s="85"/>
      <c r="H4" s="83"/>
    </row>
    <row r="5" spans="1:8" ht="63.75">
      <c r="A5" s="102" t="s">
        <v>279</v>
      </c>
      <c r="B5" s="1">
        <v>1</v>
      </c>
      <c r="C5" s="50" t="s">
        <v>1</v>
      </c>
      <c r="D5" s="1" t="s">
        <v>2</v>
      </c>
      <c r="E5" s="3">
        <v>1</v>
      </c>
      <c r="F5" s="2" t="s">
        <v>107</v>
      </c>
      <c r="G5" s="2"/>
      <c r="H5" s="3"/>
    </row>
    <row r="6" spans="1:8" ht="38.25">
      <c r="A6" s="102"/>
      <c r="B6" s="94">
        <v>2</v>
      </c>
      <c r="C6" s="87" t="s">
        <v>3</v>
      </c>
      <c r="D6" s="1" t="s">
        <v>106</v>
      </c>
      <c r="E6" s="3">
        <v>1</v>
      </c>
      <c r="F6" s="2" t="s">
        <v>109</v>
      </c>
      <c r="G6" s="2"/>
      <c r="H6" s="3"/>
    </row>
    <row r="7" spans="1:8" ht="38.25">
      <c r="A7" s="102"/>
      <c r="B7" s="96"/>
      <c r="C7" s="88"/>
      <c r="D7" s="1" t="s">
        <v>105</v>
      </c>
      <c r="E7" s="3">
        <v>1</v>
      </c>
      <c r="F7" s="2" t="s">
        <v>110</v>
      </c>
      <c r="G7" s="2"/>
      <c r="H7" s="3"/>
    </row>
    <row r="8" spans="1:8" ht="67.5" customHeight="1">
      <c r="A8" s="102"/>
      <c r="B8" s="1">
        <v>3</v>
      </c>
      <c r="C8" s="50" t="s">
        <v>4</v>
      </c>
      <c r="D8" s="1" t="s">
        <v>5</v>
      </c>
      <c r="E8" s="3">
        <v>1</v>
      </c>
      <c r="F8" s="2" t="s">
        <v>111</v>
      </c>
      <c r="G8" s="5" t="s">
        <v>112</v>
      </c>
      <c r="H8" s="5"/>
    </row>
    <row r="9" spans="1:8" ht="38.25">
      <c r="A9" s="102"/>
      <c r="B9" s="94">
        <v>4</v>
      </c>
      <c r="C9" s="87" t="s">
        <v>6</v>
      </c>
      <c r="D9" s="1" t="s">
        <v>115</v>
      </c>
      <c r="E9" s="3">
        <v>1</v>
      </c>
      <c r="F9" s="2" t="s">
        <v>118</v>
      </c>
      <c r="G9" s="2"/>
      <c r="H9" s="3"/>
    </row>
    <row r="10" spans="1:8" ht="25.5">
      <c r="A10" s="102"/>
      <c r="B10" s="95"/>
      <c r="C10" s="89"/>
      <c r="D10" s="1" t="s">
        <v>113</v>
      </c>
      <c r="E10" s="3">
        <v>1</v>
      </c>
      <c r="F10" s="2" t="s">
        <v>117</v>
      </c>
      <c r="G10" s="2"/>
      <c r="H10" s="3"/>
    </row>
    <row r="11" spans="1:8" ht="67.5" customHeight="1">
      <c r="A11" s="102"/>
      <c r="B11" s="96"/>
      <c r="C11" s="88"/>
      <c r="D11" s="1" t="s">
        <v>114</v>
      </c>
      <c r="E11" s="3">
        <v>1</v>
      </c>
      <c r="F11" s="2" t="s">
        <v>116</v>
      </c>
      <c r="G11" s="5" t="s">
        <v>119</v>
      </c>
      <c r="H11" s="5"/>
    </row>
    <row r="12" spans="1:8" ht="51">
      <c r="A12" s="102"/>
      <c r="B12" s="94">
        <v>5</v>
      </c>
      <c r="C12" s="87" t="s">
        <v>7</v>
      </c>
      <c r="D12" s="1" t="s">
        <v>121</v>
      </c>
      <c r="E12" s="3">
        <v>1</v>
      </c>
      <c r="F12" s="2" t="s">
        <v>122</v>
      </c>
      <c r="G12" s="2"/>
      <c r="H12" s="3"/>
    </row>
    <row r="13" spans="1:8" ht="63.75" customHeight="1">
      <c r="A13" s="102"/>
      <c r="B13" s="96"/>
      <c r="C13" s="88"/>
      <c r="D13" s="1" t="s">
        <v>120</v>
      </c>
      <c r="E13" s="3">
        <v>1</v>
      </c>
      <c r="F13" s="2" t="s">
        <v>123</v>
      </c>
      <c r="G13" s="4" t="s">
        <v>124</v>
      </c>
      <c r="H13" s="4"/>
    </row>
    <row r="14" spans="1:8" ht="51">
      <c r="A14" s="102"/>
      <c r="B14" s="94">
        <v>6</v>
      </c>
      <c r="C14" s="87" t="s">
        <v>8</v>
      </c>
      <c r="D14" s="1" t="s">
        <v>126</v>
      </c>
      <c r="E14" s="3">
        <v>1</v>
      </c>
      <c r="F14" s="2" t="s">
        <v>127</v>
      </c>
      <c r="G14" s="2"/>
      <c r="H14" s="3"/>
    </row>
    <row r="15" spans="1:8" ht="38.25">
      <c r="A15" s="102"/>
      <c r="B15" s="95"/>
      <c r="C15" s="89"/>
      <c r="D15" s="1" t="s">
        <v>125</v>
      </c>
      <c r="E15" s="3">
        <v>1</v>
      </c>
      <c r="F15" s="2" t="s">
        <v>128</v>
      </c>
      <c r="G15" s="2"/>
      <c r="H15" s="3"/>
    </row>
    <row r="16" spans="1:8" ht="38.25">
      <c r="A16" s="102"/>
      <c r="B16" s="96"/>
      <c r="C16" s="88"/>
      <c r="D16" s="1" t="s">
        <v>129</v>
      </c>
      <c r="E16" s="3"/>
      <c r="F16" s="2"/>
      <c r="G16" s="2"/>
      <c r="H16" s="3"/>
    </row>
    <row r="17" spans="1:8" ht="63.75">
      <c r="A17" s="102"/>
      <c r="B17" s="94">
        <v>7</v>
      </c>
      <c r="C17" s="87" t="s">
        <v>9</v>
      </c>
      <c r="D17" s="1" t="s">
        <v>132</v>
      </c>
      <c r="E17" s="3">
        <v>1</v>
      </c>
      <c r="F17" s="2" t="s">
        <v>133</v>
      </c>
      <c r="G17" s="2"/>
      <c r="H17" s="3"/>
    </row>
    <row r="18" spans="1:8" ht="25.5">
      <c r="A18" s="102"/>
      <c r="B18" s="95"/>
      <c r="C18" s="89"/>
      <c r="D18" s="1" t="s">
        <v>130</v>
      </c>
      <c r="E18" s="3">
        <v>1</v>
      </c>
      <c r="F18" s="2" t="s">
        <v>135</v>
      </c>
      <c r="G18" s="2"/>
      <c r="H18" s="3"/>
    </row>
    <row r="19" spans="1:8" ht="25.5">
      <c r="A19" s="102"/>
      <c r="B19" s="96"/>
      <c r="C19" s="88"/>
      <c r="D19" s="1" t="s">
        <v>131</v>
      </c>
      <c r="E19" s="3">
        <v>1</v>
      </c>
      <c r="F19" s="2" t="s">
        <v>134</v>
      </c>
      <c r="G19" s="2"/>
      <c r="H19" s="3"/>
    </row>
    <row r="20" spans="1:8" ht="63.75">
      <c r="A20" s="92" t="s">
        <v>280</v>
      </c>
      <c r="B20" s="94">
        <v>1</v>
      </c>
      <c r="C20" s="87" t="s">
        <v>10</v>
      </c>
      <c r="D20" s="1" t="s">
        <v>11</v>
      </c>
      <c r="E20" s="3">
        <v>1</v>
      </c>
      <c r="F20" s="2" t="s">
        <v>138</v>
      </c>
      <c r="G20" s="2"/>
      <c r="H20" s="3"/>
    </row>
    <row r="21" spans="1:8" ht="78.75" customHeight="1">
      <c r="A21" s="92"/>
      <c r="B21" s="95"/>
      <c r="C21" s="89"/>
      <c r="D21" s="1" t="s">
        <v>136</v>
      </c>
      <c r="E21" s="3">
        <v>1</v>
      </c>
      <c r="F21" s="2" t="s">
        <v>139</v>
      </c>
      <c r="G21" s="5" t="s">
        <v>141</v>
      </c>
      <c r="H21" s="5"/>
    </row>
    <row r="22" spans="1:8" ht="51">
      <c r="A22" s="92"/>
      <c r="B22" s="96"/>
      <c r="C22" s="88"/>
      <c r="D22" s="1" t="s">
        <v>137</v>
      </c>
      <c r="E22" s="3">
        <v>1</v>
      </c>
      <c r="F22" s="2" t="s">
        <v>140</v>
      </c>
      <c r="G22" s="2"/>
      <c r="H22" s="3"/>
    </row>
    <row r="23" spans="1:8" ht="76.5">
      <c r="A23" s="92"/>
      <c r="B23" s="1">
        <v>2</v>
      </c>
      <c r="C23" s="50" t="s">
        <v>12</v>
      </c>
      <c r="D23" s="1" t="s">
        <v>13</v>
      </c>
      <c r="E23" s="3">
        <v>1</v>
      </c>
      <c r="F23" s="2" t="s">
        <v>142</v>
      </c>
      <c r="G23" s="2"/>
      <c r="H23" s="3"/>
    </row>
    <row r="24" spans="1:8" ht="38.25">
      <c r="A24" s="92"/>
      <c r="B24" s="1">
        <v>3</v>
      </c>
      <c r="C24" s="50" t="s">
        <v>14</v>
      </c>
      <c r="D24" s="1" t="s">
        <v>15</v>
      </c>
      <c r="E24" s="3">
        <v>1</v>
      </c>
      <c r="F24" s="2" t="s">
        <v>110</v>
      </c>
      <c r="G24" s="2"/>
      <c r="H24" s="3"/>
    </row>
    <row r="25" spans="1:8" ht="38.25">
      <c r="A25" s="92"/>
      <c r="B25" s="1">
        <v>4</v>
      </c>
      <c r="C25" s="50" t="s">
        <v>16</v>
      </c>
      <c r="D25" s="1" t="s">
        <v>17</v>
      </c>
      <c r="E25" s="3">
        <v>1</v>
      </c>
      <c r="F25" s="2" t="s">
        <v>144</v>
      </c>
      <c r="G25" s="2"/>
      <c r="H25" s="3"/>
    </row>
    <row r="26" spans="1:8" ht="63.75">
      <c r="A26" s="92"/>
      <c r="B26" s="1">
        <v>5</v>
      </c>
      <c r="C26" s="50" t="s">
        <v>18</v>
      </c>
      <c r="D26" s="1" t="s">
        <v>19</v>
      </c>
      <c r="E26" s="3">
        <v>1</v>
      </c>
      <c r="F26" s="2" t="s">
        <v>146</v>
      </c>
      <c r="G26" s="2"/>
      <c r="H26" s="3"/>
    </row>
    <row r="27" spans="1:8" ht="51">
      <c r="A27" s="92"/>
      <c r="B27" s="1">
        <v>6</v>
      </c>
      <c r="C27" s="50" t="s">
        <v>20</v>
      </c>
      <c r="D27" s="1" t="s">
        <v>21</v>
      </c>
      <c r="E27" s="3">
        <v>1</v>
      </c>
      <c r="F27" s="2" t="s">
        <v>147</v>
      </c>
      <c r="G27" s="2"/>
      <c r="H27" s="3"/>
    </row>
    <row r="28" spans="1:8" ht="51">
      <c r="A28" s="92"/>
      <c r="B28" s="94">
        <v>7</v>
      </c>
      <c r="C28" s="87" t="s">
        <v>22</v>
      </c>
      <c r="D28" s="1" t="s">
        <v>148</v>
      </c>
      <c r="E28" s="3">
        <v>1</v>
      </c>
      <c r="F28" s="2" t="s">
        <v>150</v>
      </c>
      <c r="G28" s="2"/>
      <c r="H28" s="3"/>
    </row>
    <row r="29" spans="1:8" ht="38.25">
      <c r="A29" s="92"/>
      <c r="B29" s="96"/>
      <c r="C29" s="88"/>
      <c r="D29" s="1" t="s">
        <v>149</v>
      </c>
      <c r="E29" s="3">
        <v>1</v>
      </c>
      <c r="F29" s="2" t="s">
        <v>151</v>
      </c>
      <c r="G29" s="2"/>
      <c r="H29" s="3"/>
    </row>
    <row r="30" spans="1:8" ht="51">
      <c r="A30" s="93" t="s">
        <v>281</v>
      </c>
      <c r="B30" s="1">
        <v>1</v>
      </c>
      <c r="C30" s="50" t="s">
        <v>23</v>
      </c>
      <c r="D30" s="1" t="s">
        <v>24</v>
      </c>
      <c r="E30" s="3">
        <v>1</v>
      </c>
      <c r="F30" s="2" t="s">
        <v>145</v>
      </c>
      <c r="G30" s="2"/>
      <c r="H30" s="3"/>
    </row>
    <row r="31" spans="1:8" ht="51">
      <c r="A31" s="93"/>
      <c r="B31" s="1">
        <v>2</v>
      </c>
      <c r="C31" s="50" t="s">
        <v>25</v>
      </c>
      <c r="D31" s="1" t="s">
        <v>26</v>
      </c>
      <c r="E31" s="3">
        <v>1</v>
      </c>
      <c r="F31" s="2" t="s">
        <v>152</v>
      </c>
      <c r="G31" s="5" t="s">
        <v>153</v>
      </c>
      <c r="H31" s="5"/>
    </row>
    <row r="32" spans="1:8" ht="51">
      <c r="A32" s="93"/>
      <c r="B32" s="94">
        <v>3</v>
      </c>
      <c r="C32" s="87" t="s">
        <v>27</v>
      </c>
      <c r="D32" s="1" t="s">
        <v>154</v>
      </c>
      <c r="E32" s="3">
        <v>1</v>
      </c>
      <c r="F32" s="2" t="s">
        <v>156</v>
      </c>
      <c r="G32" s="2"/>
      <c r="H32" s="3"/>
    </row>
    <row r="33" spans="1:8" ht="51">
      <c r="A33" s="93"/>
      <c r="B33" s="96"/>
      <c r="C33" s="88"/>
      <c r="D33" s="1" t="s">
        <v>155</v>
      </c>
      <c r="E33" s="3">
        <v>1</v>
      </c>
      <c r="F33" s="2" t="s">
        <v>143</v>
      </c>
      <c r="G33" s="2"/>
      <c r="H33" s="3"/>
    </row>
    <row r="34" spans="1:8" ht="51">
      <c r="A34" s="93"/>
      <c r="B34" s="94">
        <v>4</v>
      </c>
      <c r="C34" s="87" t="s">
        <v>28</v>
      </c>
      <c r="D34" s="1" t="s">
        <v>158</v>
      </c>
      <c r="E34" s="3">
        <v>1</v>
      </c>
      <c r="F34" s="2" t="s">
        <v>159</v>
      </c>
      <c r="G34" s="2"/>
      <c r="H34" s="3"/>
    </row>
    <row r="35" spans="1:8" ht="51">
      <c r="A35" s="93"/>
      <c r="B35" s="96"/>
      <c r="C35" s="88"/>
      <c r="D35" s="1" t="s">
        <v>157</v>
      </c>
      <c r="E35" s="3">
        <v>1</v>
      </c>
      <c r="F35" s="2" t="s">
        <v>160</v>
      </c>
      <c r="G35" s="2"/>
      <c r="H35" s="3"/>
    </row>
    <row r="36" spans="1:8" ht="63.75">
      <c r="A36" s="93"/>
      <c r="B36" s="1">
        <v>5</v>
      </c>
      <c r="C36" s="50" t="s">
        <v>29</v>
      </c>
      <c r="D36" s="1" t="s">
        <v>30</v>
      </c>
      <c r="E36" s="3">
        <v>1</v>
      </c>
      <c r="F36" s="2" t="s">
        <v>161</v>
      </c>
      <c r="G36" s="2"/>
      <c r="H36" s="3"/>
    </row>
    <row r="37" spans="1:8" ht="38.25">
      <c r="A37" s="93"/>
      <c r="B37" s="1">
        <v>6</v>
      </c>
      <c r="C37" s="50" t="s">
        <v>31</v>
      </c>
      <c r="D37" s="1" t="s">
        <v>32</v>
      </c>
      <c r="E37" s="3">
        <v>1</v>
      </c>
      <c r="F37" s="2" t="s">
        <v>162</v>
      </c>
      <c r="G37" s="2"/>
      <c r="H37" s="3"/>
    </row>
    <row r="38" spans="1:8" ht="51">
      <c r="A38" s="93"/>
      <c r="B38" s="94">
        <v>7</v>
      </c>
      <c r="C38" s="87" t="s">
        <v>33</v>
      </c>
      <c r="D38" s="1" t="s">
        <v>163</v>
      </c>
      <c r="E38" s="3">
        <v>1</v>
      </c>
      <c r="F38" s="2" t="s">
        <v>165</v>
      </c>
      <c r="G38" s="2"/>
      <c r="H38" s="3"/>
    </row>
    <row r="39" spans="1:8" ht="38.25">
      <c r="A39" s="93"/>
      <c r="B39" s="96"/>
      <c r="C39" s="88"/>
      <c r="D39" s="1" t="s">
        <v>164</v>
      </c>
      <c r="E39" s="3">
        <v>1</v>
      </c>
      <c r="F39" s="2" t="s">
        <v>166</v>
      </c>
      <c r="G39" s="2"/>
      <c r="H39" s="3"/>
    </row>
    <row r="40" spans="1:8" ht="51">
      <c r="A40" s="81" t="s">
        <v>282</v>
      </c>
      <c r="B40" s="1">
        <v>1</v>
      </c>
      <c r="C40" s="50" t="s">
        <v>34</v>
      </c>
      <c r="D40" s="1" t="s">
        <v>35</v>
      </c>
      <c r="E40" s="6"/>
      <c r="F40" s="47" t="s">
        <v>167</v>
      </c>
      <c r="G40" s="45"/>
      <c r="H40" s="3"/>
    </row>
    <row r="41" spans="1:8" ht="90" customHeight="1">
      <c r="A41" s="81"/>
      <c r="B41" s="1">
        <v>2</v>
      </c>
      <c r="C41" s="50" t="s">
        <v>36</v>
      </c>
      <c r="D41" s="1" t="s">
        <v>37</v>
      </c>
      <c r="E41" s="3"/>
      <c r="F41" s="2"/>
      <c r="G41" s="5" t="s">
        <v>168</v>
      </c>
      <c r="H41" s="5"/>
    </row>
    <row r="42" spans="1:8" ht="51">
      <c r="A42" s="81"/>
      <c r="B42" s="94">
        <v>3</v>
      </c>
      <c r="C42" s="87" t="s">
        <v>38</v>
      </c>
      <c r="D42" s="1" t="s">
        <v>154</v>
      </c>
      <c r="E42" s="3">
        <v>1</v>
      </c>
      <c r="F42" s="2" t="s">
        <v>156</v>
      </c>
      <c r="G42" s="2"/>
      <c r="H42" s="3"/>
    </row>
    <row r="43" spans="1:8" ht="51">
      <c r="A43" s="81"/>
      <c r="B43" s="96"/>
      <c r="C43" s="88"/>
      <c r="D43" s="1" t="s">
        <v>155</v>
      </c>
      <c r="E43" s="3">
        <v>1</v>
      </c>
      <c r="F43" s="2" t="s">
        <v>169</v>
      </c>
      <c r="G43" s="2"/>
      <c r="H43" s="3"/>
    </row>
    <row r="44" spans="1:8" ht="51">
      <c r="A44" s="81"/>
      <c r="B44" s="1">
        <v>4</v>
      </c>
      <c r="C44" s="50" t="s">
        <v>39</v>
      </c>
      <c r="D44" s="1" t="s">
        <v>40</v>
      </c>
      <c r="E44" s="3">
        <v>1</v>
      </c>
      <c r="F44" s="2" t="s">
        <v>170</v>
      </c>
      <c r="G44" s="2"/>
      <c r="H44" s="3"/>
    </row>
    <row r="45" spans="1:8" ht="63.75">
      <c r="A45" s="81"/>
      <c r="B45" s="1">
        <v>5</v>
      </c>
      <c r="C45" s="50" t="s">
        <v>41</v>
      </c>
      <c r="D45" s="1" t="s">
        <v>42</v>
      </c>
      <c r="E45" s="3">
        <v>1</v>
      </c>
      <c r="F45" s="2" t="s">
        <v>171</v>
      </c>
      <c r="G45" s="2"/>
      <c r="H45" s="3"/>
    </row>
    <row r="46" spans="1:8" ht="38.25">
      <c r="A46" s="81"/>
      <c r="B46" s="94">
        <v>6</v>
      </c>
      <c r="C46" s="87" t="s">
        <v>43</v>
      </c>
      <c r="D46" s="1" t="s">
        <v>173</v>
      </c>
      <c r="E46" s="3">
        <v>1</v>
      </c>
      <c r="F46" s="2" t="s">
        <v>174</v>
      </c>
      <c r="G46" s="2"/>
      <c r="H46" s="3"/>
    </row>
    <row r="47" spans="1:8" ht="56.25" customHeight="1">
      <c r="A47" s="81"/>
      <c r="B47" s="96"/>
      <c r="C47" s="88"/>
      <c r="D47" s="1" t="s">
        <v>172</v>
      </c>
      <c r="E47" s="3">
        <v>1</v>
      </c>
      <c r="F47" s="2" t="s">
        <v>175</v>
      </c>
      <c r="G47" s="5" t="s">
        <v>176</v>
      </c>
      <c r="H47" s="5"/>
    </row>
    <row r="48" spans="1:8" ht="78" customHeight="1">
      <c r="A48" s="81"/>
      <c r="B48" s="94">
        <v>7</v>
      </c>
      <c r="C48" s="87" t="s">
        <v>44</v>
      </c>
      <c r="D48" s="1" t="s">
        <v>148</v>
      </c>
      <c r="E48" s="3">
        <v>1</v>
      </c>
      <c r="F48" s="2" t="s">
        <v>150</v>
      </c>
      <c r="G48" s="2"/>
      <c r="H48" s="3"/>
    </row>
    <row r="49" spans="1:8" ht="38.25">
      <c r="A49" s="81"/>
      <c r="B49" s="96"/>
      <c r="C49" s="88"/>
      <c r="D49" s="1" t="s">
        <v>164</v>
      </c>
      <c r="E49" s="3">
        <v>1</v>
      </c>
      <c r="F49" s="2" t="s">
        <v>151</v>
      </c>
      <c r="G49" s="2"/>
      <c r="H49" s="3"/>
    </row>
    <row r="50" spans="1:8" ht="76.5">
      <c r="A50" s="90" t="s">
        <v>283</v>
      </c>
      <c r="B50" s="1">
        <v>1</v>
      </c>
      <c r="C50" s="50" t="s">
        <v>45</v>
      </c>
      <c r="D50" s="1" t="s">
        <v>46</v>
      </c>
      <c r="E50" s="3">
        <v>1</v>
      </c>
      <c r="F50" s="2" t="s">
        <v>177</v>
      </c>
      <c r="G50" s="5" t="s">
        <v>178</v>
      </c>
      <c r="H50" s="5"/>
    </row>
    <row r="51" spans="1:8" ht="38.25">
      <c r="A51" s="90"/>
      <c r="B51" s="1">
        <v>2</v>
      </c>
      <c r="C51" s="50" t="s">
        <v>47</v>
      </c>
      <c r="D51" s="1" t="s">
        <v>37</v>
      </c>
      <c r="E51" s="3"/>
      <c r="F51" s="2"/>
      <c r="G51" s="2"/>
      <c r="H51" s="3"/>
    </row>
    <row r="52" spans="1:8" ht="25.5">
      <c r="A52" s="90"/>
      <c r="B52" s="94">
        <v>3</v>
      </c>
      <c r="C52" s="87" t="s">
        <v>48</v>
      </c>
      <c r="D52" s="1" t="s">
        <v>181</v>
      </c>
      <c r="E52" s="3"/>
      <c r="F52" s="2"/>
      <c r="G52" s="4" t="s">
        <v>182</v>
      </c>
      <c r="H52" s="4"/>
    </row>
    <row r="53" spans="1:8" ht="38.25">
      <c r="A53" s="90"/>
      <c r="B53" s="96"/>
      <c r="C53" s="88"/>
      <c r="D53" s="1" t="s">
        <v>180</v>
      </c>
      <c r="E53" s="3"/>
      <c r="F53" s="2"/>
      <c r="G53" s="4" t="s">
        <v>182</v>
      </c>
      <c r="H53" s="4"/>
    </row>
    <row r="54" spans="1:8" ht="51">
      <c r="A54" s="90"/>
      <c r="B54" s="1">
        <v>4</v>
      </c>
      <c r="C54" s="50" t="s">
        <v>49</v>
      </c>
      <c r="D54" s="1" t="s">
        <v>50</v>
      </c>
      <c r="E54" s="3">
        <v>1</v>
      </c>
      <c r="F54" s="2" t="s">
        <v>183</v>
      </c>
      <c r="G54" s="2"/>
      <c r="H54" s="3"/>
    </row>
    <row r="55" spans="1:8" ht="51">
      <c r="A55" s="90"/>
      <c r="B55" s="1">
        <v>5</v>
      </c>
      <c r="C55" s="50" t="s">
        <v>51</v>
      </c>
      <c r="D55" s="1" t="s">
        <v>52</v>
      </c>
      <c r="E55" s="3"/>
      <c r="F55" s="2"/>
      <c r="G55" s="2"/>
      <c r="H55" s="3"/>
    </row>
    <row r="56" spans="1:8" ht="67.5" customHeight="1">
      <c r="A56" s="90"/>
      <c r="B56" s="1">
        <v>6</v>
      </c>
      <c r="C56" s="50" t="s">
        <v>53</v>
      </c>
      <c r="D56" s="1" t="s">
        <v>54</v>
      </c>
      <c r="E56" s="3">
        <v>1</v>
      </c>
      <c r="F56" s="2" t="s">
        <v>184</v>
      </c>
      <c r="G56" s="5" t="s">
        <v>185</v>
      </c>
      <c r="H56" s="5"/>
    </row>
    <row r="57" spans="1:8" ht="63.75">
      <c r="A57" s="90"/>
      <c r="B57" s="94">
        <v>7</v>
      </c>
      <c r="C57" s="87" t="s">
        <v>55</v>
      </c>
      <c r="D57" s="1" t="s">
        <v>132</v>
      </c>
      <c r="E57" s="3">
        <v>1</v>
      </c>
      <c r="F57" s="2" t="s">
        <v>133</v>
      </c>
      <c r="G57" s="2"/>
      <c r="H57" s="3"/>
    </row>
    <row r="58" spans="1:8" ht="25.5">
      <c r="A58" s="90"/>
      <c r="B58" s="95"/>
      <c r="C58" s="89"/>
      <c r="D58" s="1" t="s">
        <v>130</v>
      </c>
      <c r="E58" s="3">
        <v>1</v>
      </c>
      <c r="F58" s="2" t="s">
        <v>135</v>
      </c>
      <c r="G58" s="2"/>
      <c r="H58" s="3"/>
    </row>
    <row r="59" spans="1:8" ht="25.5">
      <c r="A59" s="90"/>
      <c r="B59" s="96"/>
      <c r="C59" s="88"/>
      <c r="D59" s="1" t="s">
        <v>188</v>
      </c>
      <c r="E59" s="3">
        <v>1</v>
      </c>
      <c r="F59" s="2" t="s">
        <v>189</v>
      </c>
      <c r="G59" s="2"/>
      <c r="H59" s="3"/>
    </row>
    <row r="60" spans="1:8" ht="51">
      <c r="A60" s="91" t="s">
        <v>284</v>
      </c>
      <c r="B60" s="94">
        <v>1</v>
      </c>
      <c r="C60" s="87" t="s">
        <v>56</v>
      </c>
      <c r="D60" s="1" t="s">
        <v>190</v>
      </c>
      <c r="E60" s="3">
        <v>1</v>
      </c>
      <c r="F60" s="2" t="s">
        <v>191</v>
      </c>
      <c r="G60" s="2"/>
      <c r="H60" s="3"/>
    </row>
    <row r="61" spans="1:8" ht="63.75">
      <c r="A61" s="91"/>
      <c r="B61" s="95"/>
      <c r="C61" s="89"/>
      <c r="D61" s="1" t="s">
        <v>186</v>
      </c>
      <c r="E61" s="3">
        <v>1</v>
      </c>
      <c r="F61" s="2" t="s">
        <v>192</v>
      </c>
      <c r="G61" s="2"/>
      <c r="H61" s="3"/>
    </row>
    <row r="62" spans="1:8" ht="51">
      <c r="A62" s="91"/>
      <c r="B62" s="96"/>
      <c r="C62" s="88"/>
      <c r="D62" s="1" t="s">
        <v>187</v>
      </c>
      <c r="E62" s="3">
        <v>1</v>
      </c>
      <c r="F62" s="2" t="s">
        <v>193</v>
      </c>
      <c r="G62" s="2"/>
      <c r="H62" s="3"/>
    </row>
    <row r="63" spans="1:8" ht="25.5">
      <c r="A63" s="91"/>
      <c r="B63" s="1">
        <v>2</v>
      </c>
      <c r="C63" s="50" t="s">
        <v>57</v>
      </c>
      <c r="D63" s="1" t="s">
        <v>58</v>
      </c>
      <c r="E63" s="3">
        <v>1</v>
      </c>
      <c r="F63" s="2" t="s">
        <v>194</v>
      </c>
      <c r="G63" s="2"/>
      <c r="H63" s="3"/>
    </row>
    <row r="64" spans="1:8" ht="38.25">
      <c r="A64" s="91"/>
      <c r="B64" s="94">
        <v>3</v>
      </c>
      <c r="C64" s="87" t="s">
        <v>59</v>
      </c>
      <c r="D64" s="1" t="s">
        <v>199</v>
      </c>
      <c r="E64" s="3"/>
      <c r="F64" s="2"/>
      <c r="G64" s="2"/>
      <c r="H64" s="3"/>
    </row>
    <row r="65" spans="1:8" ht="51">
      <c r="A65" s="91"/>
      <c r="B65" s="95"/>
      <c r="C65" s="89"/>
      <c r="D65" s="1" t="s">
        <v>195</v>
      </c>
      <c r="E65" s="3">
        <v>1</v>
      </c>
      <c r="F65" s="2" t="s">
        <v>198</v>
      </c>
      <c r="G65" s="2"/>
      <c r="H65" s="3"/>
    </row>
    <row r="66" spans="1:8" ht="38.25">
      <c r="A66" s="91"/>
      <c r="B66" s="96"/>
      <c r="C66" s="88"/>
      <c r="D66" s="1" t="s">
        <v>196</v>
      </c>
      <c r="E66" s="3">
        <v>1</v>
      </c>
      <c r="F66" s="2" t="s">
        <v>197</v>
      </c>
      <c r="G66" s="2"/>
      <c r="H66" s="3"/>
    </row>
    <row r="67" spans="1:8" ht="38.25">
      <c r="A67" s="91"/>
      <c r="B67" s="94">
        <v>4</v>
      </c>
      <c r="C67" s="87" t="s">
        <v>60</v>
      </c>
      <c r="D67" s="1" t="s">
        <v>201</v>
      </c>
      <c r="E67" s="3">
        <v>1</v>
      </c>
      <c r="F67" s="2" t="s">
        <v>202</v>
      </c>
      <c r="G67" s="2"/>
      <c r="H67" s="3"/>
    </row>
    <row r="68" spans="1:8" ht="25.5">
      <c r="A68" s="91"/>
      <c r="B68" s="96"/>
      <c r="C68" s="88"/>
      <c r="D68" s="1" t="s">
        <v>200</v>
      </c>
      <c r="E68" s="3">
        <v>1</v>
      </c>
      <c r="F68" s="2" t="s">
        <v>203</v>
      </c>
      <c r="G68" s="2"/>
      <c r="H68" s="3"/>
    </row>
    <row r="69" spans="1:8" ht="51">
      <c r="A69" s="91"/>
      <c r="B69" s="1">
        <v>5</v>
      </c>
      <c r="C69" s="50" t="s">
        <v>61</v>
      </c>
      <c r="D69" s="1" t="s">
        <v>62</v>
      </c>
      <c r="E69" s="3">
        <v>1</v>
      </c>
      <c r="F69" s="2" t="s">
        <v>204</v>
      </c>
      <c r="G69" s="2"/>
      <c r="H69" s="3"/>
    </row>
    <row r="70" spans="1:8" ht="51">
      <c r="A70" s="91"/>
      <c r="B70" s="1">
        <v>6</v>
      </c>
      <c r="C70" s="50" t="s">
        <v>63</v>
      </c>
      <c r="D70" s="1" t="s">
        <v>64</v>
      </c>
      <c r="E70" s="3">
        <v>1</v>
      </c>
      <c r="F70" s="2" t="s">
        <v>205</v>
      </c>
      <c r="G70" s="2"/>
      <c r="H70" s="3"/>
    </row>
    <row r="71" spans="1:8" ht="38.25">
      <c r="A71" s="91"/>
      <c r="B71" s="1">
        <v>7</v>
      </c>
      <c r="C71" s="50" t="s">
        <v>65</v>
      </c>
      <c r="D71" s="1" t="s">
        <v>66</v>
      </c>
      <c r="E71" s="3"/>
      <c r="F71" s="46" t="s">
        <v>206</v>
      </c>
      <c r="G71" s="45"/>
      <c r="H71" s="3"/>
    </row>
    <row r="72" spans="1:8" ht="51">
      <c r="A72" s="103" t="s">
        <v>285</v>
      </c>
      <c r="B72" s="94">
        <v>1</v>
      </c>
      <c r="C72" s="87" t="s">
        <v>67</v>
      </c>
      <c r="D72" s="1" t="s">
        <v>190</v>
      </c>
      <c r="E72" s="3">
        <v>1</v>
      </c>
      <c r="F72" s="2" t="s">
        <v>191</v>
      </c>
      <c r="G72" s="2"/>
      <c r="H72" s="3"/>
    </row>
    <row r="73" spans="1:8" ht="63.75">
      <c r="A73" s="103"/>
      <c r="B73" s="95"/>
      <c r="C73" s="89"/>
      <c r="D73" s="1" t="s">
        <v>186</v>
      </c>
      <c r="E73" s="3">
        <v>1</v>
      </c>
      <c r="F73" s="2" t="s">
        <v>207</v>
      </c>
      <c r="G73" s="2"/>
      <c r="H73" s="3"/>
    </row>
    <row r="74" spans="1:8" ht="51">
      <c r="A74" s="103"/>
      <c r="B74" s="96"/>
      <c r="C74" s="88"/>
      <c r="D74" s="1" t="s">
        <v>187</v>
      </c>
      <c r="E74" s="3">
        <v>1</v>
      </c>
      <c r="F74" s="2" t="s">
        <v>193</v>
      </c>
      <c r="G74" s="2"/>
      <c r="H74" s="3"/>
    </row>
    <row r="75" spans="1:8" ht="38.25">
      <c r="A75" s="103"/>
      <c r="B75" s="94">
        <v>2</v>
      </c>
      <c r="C75" s="87" t="s">
        <v>68</v>
      </c>
      <c r="D75" s="1" t="s">
        <v>208</v>
      </c>
      <c r="E75" s="3">
        <v>1</v>
      </c>
      <c r="F75" s="2" t="s">
        <v>211</v>
      </c>
      <c r="G75" s="2"/>
      <c r="H75" s="3"/>
    </row>
    <row r="76" spans="1:8" ht="51">
      <c r="A76" s="103"/>
      <c r="B76" s="95"/>
      <c r="C76" s="89"/>
      <c r="D76" s="1" t="s">
        <v>210</v>
      </c>
      <c r="E76" s="3">
        <v>1</v>
      </c>
      <c r="F76" s="2" t="s">
        <v>213</v>
      </c>
      <c r="G76" s="2"/>
      <c r="H76" s="3"/>
    </row>
    <row r="77" spans="1:8" ht="38.25">
      <c r="A77" s="103"/>
      <c r="B77" s="96"/>
      <c r="C77" s="88"/>
      <c r="D77" s="1" t="s">
        <v>209</v>
      </c>
      <c r="E77" s="3">
        <v>1</v>
      </c>
      <c r="F77" s="2" t="s">
        <v>212</v>
      </c>
      <c r="G77" s="2"/>
      <c r="H77" s="3"/>
    </row>
    <row r="78" spans="1:8" ht="63.75">
      <c r="A78" s="103"/>
      <c r="B78" s="1">
        <v>3</v>
      </c>
      <c r="C78" s="50" t="s">
        <v>69</v>
      </c>
      <c r="D78" s="1" t="s">
        <v>70</v>
      </c>
      <c r="E78" s="3">
        <v>1</v>
      </c>
      <c r="F78" s="2" t="s">
        <v>214</v>
      </c>
      <c r="G78" s="2"/>
      <c r="H78" s="3"/>
    </row>
    <row r="79" spans="1:8" ht="51">
      <c r="A79" s="103"/>
      <c r="B79" s="94">
        <v>4</v>
      </c>
      <c r="C79" s="87" t="s">
        <v>71</v>
      </c>
      <c r="D79" s="1" t="s">
        <v>216</v>
      </c>
      <c r="E79" s="3">
        <v>1</v>
      </c>
      <c r="F79" s="2" t="s">
        <v>217</v>
      </c>
      <c r="G79" s="2"/>
      <c r="H79" s="3"/>
    </row>
    <row r="80" spans="1:8" ht="51">
      <c r="A80" s="103"/>
      <c r="B80" s="96"/>
      <c r="C80" s="88"/>
      <c r="D80" s="1" t="s">
        <v>215</v>
      </c>
      <c r="E80" s="3">
        <v>1</v>
      </c>
      <c r="F80" s="2" t="s">
        <v>218</v>
      </c>
      <c r="G80" s="2"/>
      <c r="H80" s="3"/>
    </row>
    <row r="81" spans="1:8" ht="51">
      <c r="A81" s="103"/>
      <c r="B81" s="1">
        <v>5</v>
      </c>
      <c r="C81" s="50" t="s">
        <v>72</v>
      </c>
      <c r="D81" s="1" t="s">
        <v>73</v>
      </c>
      <c r="E81" s="3">
        <v>1</v>
      </c>
      <c r="F81" s="2" t="s">
        <v>219</v>
      </c>
      <c r="G81" s="2"/>
      <c r="H81" s="3"/>
    </row>
    <row r="82" spans="1:8" ht="51">
      <c r="A82" s="103"/>
      <c r="B82" s="1">
        <v>6</v>
      </c>
      <c r="C82" s="50" t="s">
        <v>74</v>
      </c>
      <c r="D82" s="1" t="s">
        <v>75</v>
      </c>
      <c r="E82" s="3">
        <v>1</v>
      </c>
      <c r="F82" s="2" t="s">
        <v>221</v>
      </c>
      <c r="G82" s="4" t="s">
        <v>220</v>
      </c>
      <c r="H82" s="4"/>
    </row>
    <row r="83" spans="1:8" ht="51">
      <c r="A83" s="104" t="s">
        <v>286</v>
      </c>
      <c r="B83" s="94">
        <v>1</v>
      </c>
      <c r="C83" s="87" t="s">
        <v>76</v>
      </c>
      <c r="D83" s="1" t="s">
        <v>222</v>
      </c>
      <c r="E83" s="3">
        <v>1</v>
      </c>
      <c r="F83" s="2" t="s">
        <v>224</v>
      </c>
      <c r="G83" s="2"/>
      <c r="H83" s="3"/>
    </row>
    <row r="84" spans="1:8" ht="38.25">
      <c r="A84" s="104"/>
      <c r="B84" s="96"/>
      <c r="C84" s="88"/>
      <c r="D84" s="1" t="s">
        <v>223</v>
      </c>
      <c r="E84" s="3">
        <v>1</v>
      </c>
      <c r="F84" s="2" t="s">
        <v>225</v>
      </c>
      <c r="G84" s="2"/>
      <c r="H84" s="3"/>
    </row>
    <row r="85" spans="1:8" ht="63.75">
      <c r="A85" s="104"/>
      <c r="B85" s="94">
        <v>2</v>
      </c>
      <c r="C85" s="87" t="s">
        <v>77</v>
      </c>
      <c r="D85" s="9" t="s">
        <v>226</v>
      </c>
      <c r="E85" s="8" t="s">
        <v>179</v>
      </c>
      <c r="F85" s="7"/>
      <c r="G85" s="7"/>
      <c r="H85" s="8"/>
    </row>
    <row r="86" spans="1:8" ht="51">
      <c r="A86" s="104"/>
      <c r="B86" s="96"/>
      <c r="C86" s="88"/>
      <c r="D86" s="1" t="s">
        <v>227</v>
      </c>
      <c r="E86" s="6" t="s">
        <v>179</v>
      </c>
      <c r="F86" s="2" t="s">
        <v>179</v>
      </c>
      <c r="G86" s="2"/>
      <c r="H86" s="3"/>
    </row>
    <row r="87" spans="1:8" ht="51">
      <c r="A87" s="104"/>
      <c r="B87" s="94">
        <v>3</v>
      </c>
      <c r="C87" s="87" t="s">
        <v>78</v>
      </c>
      <c r="D87" s="1" t="s">
        <v>229</v>
      </c>
      <c r="E87" s="3">
        <v>1</v>
      </c>
      <c r="F87" s="2" t="s">
        <v>230</v>
      </c>
      <c r="G87" s="2"/>
      <c r="H87" s="3"/>
    </row>
    <row r="88" spans="1:8" ht="51">
      <c r="A88" s="104"/>
      <c r="B88" s="96"/>
      <c r="C88" s="88"/>
      <c r="D88" s="1" t="s">
        <v>228</v>
      </c>
      <c r="E88" s="3">
        <v>1</v>
      </c>
      <c r="F88" s="2" t="s">
        <v>231</v>
      </c>
      <c r="G88" s="2"/>
      <c r="H88" s="3"/>
    </row>
    <row r="89" spans="1:8" ht="38.25">
      <c r="A89" s="104"/>
      <c r="B89" s="94">
        <v>4</v>
      </c>
      <c r="C89" s="87" t="s">
        <v>79</v>
      </c>
      <c r="D89" s="1" t="s">
        <v>232</v>
      </c>
      <c r="E89" s="3">
        <v>1</v>
      </c>
      <c r="F89" s="2" t="s">
        <v>234</v>
      </c>
      <c r="G89" s="2"/>
      <c r="H89" s="3"/>
    </row>
    <row r="90" spans="1:8" ht="63.75">
      <c r="A90" s="104"/>
      <c r="B90" s="96"/>
      <c r="C90" s="88"/>
      <c r="D90" s="1" t="s">
        <v>233</v>
      </c>
      <c r="E90" s="3">
        <v>1</v>
      </c>
      <c r="F90" s="2" t="s">
        <v>237</v>
      </c>
      <c r="G90" s="2"/>
      <c r="H90" s="3"/>
    </row>
    <row r="91" spans="1:8" ht="89.25">
      <c r="A91" s="104"/>
      <c r="B91" s="94">
        <v>5</v>
      </c>
      <c r="C91" s="87" t="s">
        <v>80</v>
      </c>
      <c r="D91" s="1" t="s">
        <v>235</v>
      </c>
      <c r="E91" s="3">
        <v>1</v>
      </c>
      <c r="F91" s="2" t="s">
        <v>238</v>
      </c>
      <c r="G91" s="2"/>
      <c r="H91" s="3"/>
    </row>
    <row r="92" spans="1:8" ht="63.75">
      <c r="A92" s="104"/>
      <c r="B92" s="96"/>
      <c r="C92" s="88"/>
      <c r="D92" s="1" t="s">
        <v>236</v>
      </c>
      <c r="E92" s="3">
        <v>1</v>
      </c>
      <c r="F92" s="2" t="s">
        <v>239</v>
      </c>
      <c r="G92" s="2"/>
      <c r="H92" s="3"/>
    </row>
    <row r="93" spans="1:8" ht="63.75">
      <c r="A93" s="104"/>
      <c r="B93" s="94">
        <v>6</v>
      </c>
      <c r="C93" s="87" t="s">
        <v>81</v>
      </c>
      <c r="D93" s="1" t="s">
        <v>240</v>
      </c>
      <c r="E93" s="3">
        <v>1</v>
      </c>
      <c r="F93" s="2" t="s">
        <v>245</v>
      </c>
      <c r="G93" s="2"/>
      <c r="H93" s="3"/>
    </row>
    <row r="94" spans="1:8" ht="76.5">
      <c r="A94" s="104"/>
      <c r="B94" s="95"/>
      <c r="C94" s="89"/>
      <c r="D94" s="1" t="s">
        <v>241</v>
      </c>
      <c r="E94" s="3">
        <v>1</v>
      </c>
      <c r="F94" s="2" t="s">
        <v>243</v>
      </c>
      <c r="G94" s="2"/>
      <c r="H94" s="3"/>
    </row>
    <row r="95" spans="1:8" ht="63.75">
      <c r="A95" s="104"/>
      <c r="B95" s="96"/>
      <c r="C95" s="88"/>
      <c r="D95" s="1" t="s">
        <v>242</v>
      </c>
      <c r="E95" s="3">
        <v>1</v>
      </c>
      <c r="F95" s="2" t="s">
        <v>244</v>
      </c>
      <c r="G95" s="2"/>
      <c r="H95" s="3"/>
    </row>
    <row r="96" spans="1:8" ht="76.5">
      <c r="A96" s="105" t="s">
        <v>287</v>
      </c>
      <c r="B96" s="1">
        <v>1</v>
      </c>
      <c r="C96" s="50" t="s">
        <v>82</v>
      </c>
      <c r="D96" s="1" t="s">
        <v>83</v>
      </c>
      <c r="E96" s="6" t="s">
        <v>179</v>
      </c>
      <c r="F96" s="2" t="s">
        <v>179</v>
      </c>
      <c r="G96" s="2"/>
      <c r="H96" s="3"/>
    </row>
    <row r="97" spans="1:8" ht="25.5">
      <c r="A97" s="105"/>
      <c r="B97" s="1">
        <v>2</v>
      </c>
      <c r="C97" s="50" t="s">
        <v>84</v>
      </c>
      <c r="D97" s="1" t="s">
        <v>85</v>
      </c>
      <c r="E97" s="3">
        <v>1</v>
      </c>
      <c r="F97" s="2" t="s">
        <v>246</v>
      </c>
      <c r="G97" s="2"/>
      <c r="H97" s="3"/>
    </row>
    <row r="98" spans="1:8" ht="63.75">
      <c r="A98" s="105"/>
      <c r="B98" s="94">
        <v>3</v>
      </c>
      <c r="C98" s="87" t="s">
        <v>86</v>
      </c>
      <c r="D98" s="1" t="s">
        <v>247</v>
      </c>
      <c r="E98" s="3">
        <v>1</v>
      </c>
      <c r="F98" s="2" t="s">
        <v>250</v>
      </c>
      <c r="G98" s="2"/>
      <c r="H98" s="3"/>
    </row>
    <row r="99" spans="1:8" ht="51">
      <c r="A99" s="105"/>
      <c r="B99" s="95"/>
      <c r="C99" s="89"/>
      <c r="D99" s="1" t="s">
        <v>248</v>
      </c>
      <c r="E99" s="3">
        <v>1</v>
      </c>
      <c r="F99" s="2" t="s">
        <v>251</v>
      </c>
      <c r="G99" s="2"/>
      <c r="H99" s="3"/>
    </row>
    <row r="100" spans="1:8" ht="38.25">
      <c r="A100" s="105"/>
      <c r="B100" s="96"/>
      <c r="C100" s="88"/>
      <c r="D100" s="1" t="s">
        <v>249</v>
      </c>
      <c r="E100" s="3">
        <v>1</v>
      </c>
      <c r="F100" s="2" t="s">
        <v>252</v>
      </c>
      <c r="G100" s="2"/>
      <c r="H100" s="3"/>
    </row>
    <row r="101" spans="1:8" ht="38.25">
      <c r="A101" s="105"/>
      <c r="B101" s="1">
        <v>4</v>
      </c>
      <c r="C101" s="50" t="s">
        <v>87</v>
      </c>
      <c r="D101" s="1" t="s">
        <v>88</v>
      </c>
      <c r="E101" s="3">
        <v>1</v>
      </c>
      <c r="F101" s="2" t="s">
        <v>266</v>
      </c>
      <c r="G101" s="2"/>
      <c r="H101" s="3"/>
    </row>
    <row r="102" spans="1:8" ht="51">
      <c r="A102" s="105"/>
      <c r="B102" s="1">
        <v>5</v>
      </c>
      <c r="C102" s="50" t="s">
        <v>89</v>
      </c>
      <c r="D102" s="1" t="s">
        <v>90</v>
      </c>
      <c r="E102" s="3">
        <v>1</v>
      </c>
      <c r="F102" s="2" t="s">
        <v>267</v>
      </c>
      <c r="G102" s="2"/>
      <c r="H102" s="3"/>
    </row>
    <row r="103" spans="1:8" ht="67.5" customHeight="1">
      <c r="A103" s="105"/>
      <c r="B103" s="1">
        <v>6</v>
      </c>
      <c r="C103" s="50" t="s">
        <v>91</v>
      </c>
      <c r="D103" s="1" t="s">
        <v>92</v>
      </c>
      <c r="E103" s="3">
        <v>1</v>
      </c>
      <c r="F103" s="2" t="s">
        <v>268</v>
      </c>
      <c r="G103" s="5" t="s">
        <v>269</v>
      </c>
      <c r="H103" s="5"/>
    </row>
    <row r="104" spans="1:8" ht="216.75">
      <c r="A104" s="106" t="s">
        <v>288</v>
      </c>
      <c r="B104" s="1">
        <v>1</v>
      </c>
      <c r="C104" s="50" t="s">
        <v>93</v>
      </c>
      <c r="D104" s="1" t="s">
        <v>94</v>
      </c>
      <c r="E104" s="3"/>
      <c r="F104" s="2" t="s">
        <v>278</v>
      </c>
      <c r="G104" s="2"/>
      <c r="H104" s="3"/>
    </row>
    <row r="105" spans="1:8" ht="51">
      <c r="A105" s="106"/>
      <c r="B105" s="1">
        <v>2</v>
      </c>
      <c r="C105" s="50" t="s">
        <v>95</v>
      </c>
      <c r="D105" s="1" t="s">
        <v>96</v>
      </c>
      <c r="E105" s="3"/>
      <c r="F105" s="44" t="s">
        <v>262</v>
      </c>
      <c r="G105" s="43"/>
      <c r="H105" s="3"/>
    </row>
    <row r="106" spans="1:8" ht="63.75">
      <c r="A106" s="106"/>
      <c r="B106" s="94">
        <v>3</v>
      </c>
      <c r="C106" s="87" t="s">
        <v>97</v>
      </c>
      <c r="D106" s="1" t="s">
        <v>253</v>
      </c>
      <c r="E106" s="3">
        <v>1</v>
      </c>
      <c r="F106" s="2" t="s">
        <v>263</v>
      </c>
      <c r="G106" s="2"/>
      <c r="H106" s="3"/>
    </row>
    <row r="107" spans="1:8" ht="63.75">
      <c r="A107" s="106"/>
      <c r="B107" s="96"/>
      <c r="C107" s="88"/>
      <c r="D107" s="1" t="s">
        <v>254</v>
      </c>
      <c r="E107" s="3">
        <v>1</v>
      </c>
      <c r="F107" s="2" t="s">
        <v>261</v>
      </c>
      <c r="G107" s="2"/>
      <c r="H107" s="3"/>
    </row>
    <row r="108" spans="1:8" ht="38.25">
      <c r="A108" s="106"/>
      <c r="B108" s="1">
        <v>4</v>
      </c>
      <c r="C108" s="50" t="s">
        <v>98</v>
      </c>
      <c r="D108" s="1" t="s">
        <v>99</v>
      </c>
      <c r="E108" s="3">
        <v>1</v>
      </c>
      <c r="F108" s="2" t="s">
        <v>260</v>
      </c>
      <c r="G108" s="2"/>
      <c r="H108" s="3"/>
    </row>
    <row r="109" spans="1:8" ht="76.5">
      <c r="A109" s="106"/>
      <c r="B109" s="94">
        <v>5</v>
      </c>
      <c r="C109" s="87" t="s">
        <v>100</v>
      </c>
      <c r="D109" s="1" t="s">
        <v>255</v>
      </c>
      <c r="E109" s="3">
        <v>1</v>
      </c>
      <c r="F109" s="2" t="s">
        <v>259</v>
      </c>
      <c r="G109" s="2"/>
      <c r="H109" s="3"/>
    </row>
    <row r="110" spans="1:8" ht="114.75">
      <c r="A110" s="106"/>
      <c r="B110" s="95"/>
      <c r="C110" s="89"/>
      <c r="D110" s="1" t="s">
        <v>256</v>
      </c>
      <c r="E110" s="3"/>
      <c r="F110" s="2" t="s">
        <v>258</v>
      </c>
      <c r="G110" s="6" t="s">
        <v>270</v>
      </c>
      <c r="H110" s="6"/>
    </row>
    <row r="111" spans="1:8" ht="63.75">
      <c r="A111" s="106"/>
      <c r="B111" s="96"/>
      <c r="C111" s="88"/>
      <c r="D111" s="1" t="s">
        <v>257</v>
      </c>
      <c r="E111" s="3">
        <v>1</v>
      </c>
      <c r="F111" s="2" t="s">
        <v>264</v>
      </c>
      <c r="G111" s="2"/>
      <c r="H111" s="3"/>
    </row>
    <row r="112" spans="1:8" ht="38.25">
      <c r="A112" s="106"/>
      <c r="B112" s="1">
        <v>6</v>
      </c>
      <c r="C112" s="50" t="s">
        <v>101</v>
      </c>
      <c r="D112" s="1" t="s">
        <v>102</v>
      </c>
      <c r="E112" s="3">
        <v>1</v>
      </c>
      <c r="F112" s="2" t="s">
        <v>265</v>
      </c>
      <c r="G112" s="2"/>
      <c r="H112" s="3"/>
    </row>
  </sheetData>
  <mergeCells count="80">
    <mergeCell ref="A5:A19"/>
    <mergeCell ref="A72:A82"/>
    <mergeCell ref="A83:A95"/>
    <mergeCell ref="A96:A103"/>
    <mergeCell ref="A104:A112"/>
    <mergeCell ref="B109:B111"/>
    <mergeCell ref="B98:B100"/>
    <mergeCell ref="B106:B107"/>
    <mergeCell ref="B91:B92"/>
    <mergeCell ref="B93:B95"/>
    <mergeCell ref="B85:B86"/>
    <mergeCell ref="B87:B88"/>
    <mergeCell ref="B89:B90"/>
    <mergeCell ref="B79:B80"/>
    <mergeCell ref="B83:B84"/>
    <mergeCell ref="B72:B74"/>
    <mergeCell ref="B75:B77"/>
    <mergeCell ref="B57:B59"/>
    <mergeCell ref="B48:B49"/>
    <mergeCell ref="B60:B62"/>
    <mergeCell ref="B42:B43"/>
    <mergeCell ref="B52:B53"/>
    <mergeCell ref="B46:B47"/>
    <mergeCell ref="B3:B4"/>
    <mergeCell ref="D3:D4"/>
    <mergeCell ref="B6:B7"/>
    <mergeCell ref="B32:B33"/>
    <mergeCell ref="B34:B35"/>
    <mergeCell ref="B17:B19"/>
    <mergeCell ref="B20:B22"/>
    <mergeCell ref="B28:B29"/>
    <mergeCell ref="C20:C22"/>
    <mergeCell ref="C3:C4"/>
    <mergeCell ref="A50:A59"/>
    <mergeCell ref="A60:A71"/>
    <mergeCell ref="A20:A29"/>
    <mergeCell ref="A30:A39"/>
    <mergeCell ref="B9:B11"/>
    <mergeCell ref="B12:B13"/>
    <mergeCell ref="B14:B16"/>
    <mergeCell ref="B38:B39"/>
    <mergeCell ref="B64:B66"/>
    <mergeCell ref="B67:B68"/>
    <mergeCell ref="C6:C7"/>
    <mergeCell ref="C9:C11"/>
    <mergeCell ref="C12:C13"/>
    <mergeCell ref="C14:C16"/>
    <mergeCell ref="C17:C19"/>
    <mergeCell ref="C52:C53"/>
    <mergeCell ref="C57:C59"/>
    <mergeCell ref="C60:C62"/>
    <mergeCell ref="C64:C66"/>
    <mergeCell ref="C67:C68"/>
    <mergeCell ref="C28:C29"/>
    <mergeCell ref="C32:C33"/>
    <mergeCell ref="C34:C35"/>
    <mergeCell ref="C38:C39"/>
    <mergeCell ref="C42:C43"/>
    <mergeCell ref="C72:C74"/>
    <mergeCell ref="C75:C77"/>
    <mergeCell ref="C79:C80"/>
    <mergeCell ref="C83:C84"/>
    <mergeCell ref="C85:C86"/>
    <mergeCell ref="C87:C88"/>
    <mergeCell ref="C89:C90"/>
    <mergeCell ref="C91:C92"/>
    <mergeCell ref="C93:C95"/>
    <mergeCell ref="C98:C100"/>
    <mergeCell ref="C106:C107"/>
    <mergeCell ref="C109:C111"/>
    <mergeCell ref="A1:H1"/>
    <mergeCell ref="F3:F4"/>
    <mergeCell ref="A40:A49"/>
    <mergeCell ref="E3:E4"/>
    <mergeCell ref="G3:G4"/>
    <mergeCell ref="H3:H4"/>
    <mergeCell ref="A2:H2"/>
    <mergeCell ref="A3:A4"/>
    <mergeCell ref="C48:C49"/>
    <mergeCell ref="C46:C47"/>
  </mergeCell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M7" sqref="M7"/>
    </sheetView>
  </sheetViews>
  <sheetFormatPr baseColWidth="10" defaultRowHeight="12.75"/>
  <cols>
    <col min="1" max="1" width="10.28515625" customWidth="1"/>
    <col min="2" max="2" width="13.85546875" customWidth="1"/>
    <col min="3" max="3" width="15.140625" customWidth="1"/>
    <col min="4" max="4" width="9.5703125" customWidth="1"/>
    <col min="5" max="5" width="13.140625" customWidth="1"/>
    <col min="6" max="6" width="9.28515625" customWidth="1"/>
    <col min="7" max="7" width="16" customWidth="1"/>
    <col min="8" max="8" width="5.85546875" customWidth="1"/>
    <col min="11" max="11" width="13.5703125" customWidth="1"/>
  </cols>
  <sheetData>
    <row r="1" spans="1:11" ht="27.75" customHeight="1">
      <c r="A1" s="108" t="s">
        <v>888</v>
      </c>
      <c r="B1" s="108"/>
      <c r="C1" s="108"/>
      <c r="D1" s="108"/>
      <c r="E1" s="108"/>
      <c r="F1" s="108"/>
      <c r="G1" s="108"/>
      <c r="J1" s="161" t="s">
        <v>863</v>
      </c>
      <c r="K1" s="161"/>
    </row>
    <row r="2" spans="1:11" ht="31.5" customHeight="1">
      <c r="A2" s="163" t="s">
        <v>885</v>
      </c>
      <c r="B2" s="163"/>
      <c r="C2" s="163"/>
      <c r="D2" s="163"/>
      <c r="E2" s="163"/>
      <c r="F2" s="163"/>
      <c r="G2" s="163"/>
      <c r="J2" s="86" t="s">
        <v>885</v>
      </c>
      <c r="K2" s="162"/>
    </row>
    <row r="3" spans="1:11" ht="48.75" customHeight="1">
      <c r="A3" s="186" t="s">
        <v>889</v>
      </c>
      <c r="B3" s="187"/>
      <c r="C3" s="187"/>
      <c r="D3" s="187"/>
      <c r="E3" s="187"/>
      <c r="F3" s="187"/>
      <c r="G3" s="187"/>
      <c r="J3" s="21" t="s">
        <v>275</v>
      </c>
      <c r="K3" s="21" t="s">
        <v>276</v>
      </c>
    </row>
    <row r="4" spans="1:11" ht="30">
      <c r="A4" s="21" t="s">
        <v>271</v>
      </c>
      <c r="B4" s="21" t="s">
        <v>0</v>
      </c>
      <c r="C4" s="21" t="s">
        <v>272</v>
      </c>
      <c r="D4" s="21" t="s">
        <v>103</v>
      </c>
      <c r="E4" s="22" t="s">
        <v>273</v>
      </c>
      <c r="F4" s="21" t="s">
        <v>104</v>
      </c>
      <c r="G4" s="22" t="s">
        <v>274</v>
      </c>
      <c r="I4" s="10"/>
      <c r="J4" s="3">
        <v>2001</v>
      </c>
      <c r="K4" s="3">
        <v>1</v>
      </c>
    </row>
    <row r="5" spans="1:11" ht="15">
      <c r="A5" s="12">
        <v>4</v>
      </c>
      <c r="B5" s="11">
        <v>6</v>
      </c>
      <c r="C5" s="12">
        <v>9</v>
      </c>
      <c r="D5" s="12">
        <v>9</v>
      </c>
      <c r="E5" s="13">
        <f t="shared" ref="E5:E12" si="0">(1/C5)*D5</f>
        <v>1</v>
      </c>
      <c r="F5" s="12">
        <v>2</v>
      </c>
      <c r="G5" s="13">
        <f t="shared" ref="G5:G12" si="1">(1/C5)*F5</f>
        <v>0.22222222222222221</v>
      </c>
      <c r="J5" s="3">
        <v>2005</v>
      </c>
      <c r="K5" s="3">
        <v>1</v>
      </c>
    </row>
    <row r="6" spans="1:11" ht="15">
      <c r="A6" s="12">
        <v>5</v>
      </c>
      <c r="B6" s="11">
        <v>6</v>
      </c>
      <c r="C6" s="12">
        <v>11</v>
      </c>
      <c r="D6" s="12">
        <v>8</v>
      </c>
      <c r="E6" s="13">
        <f t="shared" si="0"/>
        <v>0.72727272727272729</v>
      </c>
      <c r="F6" s="12"/>
      <c r="G6" s="13">
        <f t="shared" si="1"/>
        <v>0</v>
      </c>
      <c r="J6" s="3">
        <v>2006</v>
      </c>
      <c r="K6" s="3">
        <v>1</v>
      </c>
    </row>
    <row r="7" spans="1:11" ht="15">
      <c r="A7" s="12">
        <v>6</v>
      </c>
      <c r="B7" s="11">
        <v>6</v>
      </c>
      <c r="C7" s="12">
        <v>9</v>
      </c>
      <c r="D7" s="12">
        <v>8</v>
      </c>
      <c r="E7" s="13">
        <f t="shared" si="0"/>
        <v>0.88888888888888884</v>
      </c>
      <c r="F7" s="12"/>
      <c r="G7" s="13">
        <f t="shared" si="1"/>
        <v>0</v>
      </c>
      <c r="J7" s="3">
        <v>2007</v>
      </c>
      <c r="K7" s="3">
        <v>6</v>
      </c>
    </row>
    <row r="8" spans="1:11" ht="15">
      <c r="A8" s="12">
        <v>7</v>
      </c>
      <c r="B8" s="11">
        <v>5</v>
      </c>
      <c r="C8" s="12">
        <v>10</v>
      </c>
      <c r="D8" s="12">
        <v>8</v>
      </c>
      <c r="E8" s="13">
        <f t="shared" si="0"/>
        <v>0.8</v>
      </c>
      <c r="F8" s="12">
        <v>1</v>
      </c>
      <c r="G8" s="13">
        <f t="shared" si="1"/>
        <v>0.1</v>
      </c>
      <c r="J8" s="3">
        <v>2009</v>
      </c>
      <c r="K8" s="3">
        <v>7</v>
      </c>
    </row>
    <row r="9" spans="1:11" ht="15">
      <c r="A9" s="12">
        <v>8</v>
      </c>
      <c r="B9" s="11">
        <v>5</v>
      </c>
      <c r="C9" s="12">
        <v>8</v>
      </c>
      <c r="D9" s="12">
        <v>7</v>
      </c>
      <c r="E9" s="13">
        <f t="shared" si="0"/>
        <v>0.875</v>
      </c>
      <c r="F9" s="12">
        <f>C9-D9</f>
        <v>1</v>
      </c>
      <c r="G9" s="13">
        <f t="shared" si="1"/>
        <v>0.125</v>
      </c>
      <c r="J9" s="3">
        <v>2011</v>
      </c>
      <c r="K9" s="3">
        <v>1</v>
      </c>
    </row>
    <row r="10" spans="1:11" ht="15">
      <c r="A10" s="12">
        <v>9</v>
      </c>
      <c r="B10" s="11">
        <v>6</v>
      </c>
      <c r="C10" s="12">
        <v>14</v>
      </c>
      <c r="D10" s="12">
        <v>4</v>
      </c>
      <c r="E10" s="13">
        <f t="shared" si="0"/>
        <v>0.2857142857142857</v>
      </c>
      <c r="F10" s="12"/>
      <c r="G10" s="13">
        <f t="shared" si="1"/>
        <v>0</v>
      </c>
      <c r="J10" s="3">
        <v>2012</v>
      </c>
      <c r="K10" s="3">
        <v>2</v>
      </c>
    </row>
    <row r="11" spans="1:11" ht="15">
      <c r="A11" s="12">
        <v>10</v>
      </c>
      <c r="B11" s="12">
        <v>4</v>
      </c>
      <c r="C11" s="12">
        <v>6</v>
      </c>
      <c r="D11" s="12">
        <v>10</v>
      </c>
      <c r="E11" s="30">
        <f t="shared" si="0"/>
        <v>1.6666666666666665</v>
      </c>
      <c r="F11" s="12"/>
      <c r="G11" s="30">
        <f t="shared" si="1"/>
        <v>0</v>
      </c>
      <c r="J11" s="3">
        <v>2013</v>
      </c>
      <c r="K11" s="3">
        <v>11</v>
      </c>
    </row>
    <row r="12" spans="1:11" ht="15">
      <c r="A12" s="18" t="s">
        <v>277</v>
      </c>
      <c r="B12" s="18">
        <f>SUM(B5:B11)</f>
        <v>38</v>
      </c>
      <c r="C12" s="18">
        <f>SUM(C5:C11)</f>
        <v>67</v>
      </c>
      <c r="D12" s="18">
        <f>SUM(D5:D11)</f>
        <v>54</v>
      </c>
      <c r="E12" s="20">
        <f t="shared" si="0"/>
        <v>0.80597014925373134</v>
      </c>
      <c r="F12" s="18">
        <v>4</v>
      </c>
      <c r="G12" s="20">
        <f t="shared" si="1"/>
        <v>5.9701492537313432E-2</v>
      </c>
      <c r="J12" s="3">
        <v>2014</v>
      </c>
      <c r="K12" s="3">
        <v>6</v>
      </c>
    </row>
    <row r="13" spans="1:11" ht="15">
      <c r="A13" s="18"/>
      <c r="B13" s="18"/>
      <c r="C13" s="18"/>
      <c r="D13" s="18"/>
      <c r="E13" s="13"/>
      <c r="F13" s="18"/>
      <c r="G13" s="13"/>
      <c r="J13" s="3">
        <v>2015</v>
      </c>
      <c r="K13" s="3">
        <v>18</v>
      </c>
    </row>
    <row r="14" spans="1:11">
      <c r="J14" s="3">
        <v>2016</v>
      </c>
      <c r="K14" s="3">
        <v>5</v>
      </c>
    </row>
    <row r="15" spans="1:11">
      <c r="J15" s="3">
        <v>2017</v>
      </c>
      <c r="K15" s="3">
        <v>3</v>
      </c>
    </row>
    <row r="16" spans="1:11">
      <c r="C16" s="40"/>
      <c r="D16" s="40"/>
      <c r="J16" s="3">
        <v>2018</v>
      </c>
      <c r="K16" s="3">
        <v>1</v>
      </c>
    </row>
    <row r="17" spans="3:11">
      <c r="C17" s="39"/>
      <c r="D17" s="39"/>
      <c r="J17" s="60" t="s">
        <v>277</v>
      </c>
      <c r="K17" s="3">
        <v>63</v>
      </c>
    </row>
  </sheetData>
  <mergeCells count="5">
    <mergeCell ref="J1:K1"/>
    <mergeCell ref="J2:K2"/>
    <mergeCell ref="A1:G1"/>
    <mergeCell ref="A2:G2"/>
    <mergeCell ref="A3:G3"/>
  </mergeCells>
  <pageMargins left="0.7" right="0.7" top="0.75" bottom="0.75" header="0.3" footer="0.3"/>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J6" sqref="J6"/>
    </sheetView>
  </sheetViews>
  <sheetFormatPr baseColWidth="10" defaultRowHeight="12.75"/>
  <cols>
    <col min="1" max="1" width="12" customWidth="1"/>
    <col min="2" max="2" width="8.140625" style="39" customWidth="1"/>
    <col min="3" max="3" width="19.42578125" style="10" customWidth="1"/>
    <col min="4" max="4" width="41.42578125" customWidth="1"/>
    <col min="5" max="5" width="7" customWidth="1"/>
    <col min="7" max="7" width="19.5703125" customWidth="1"/>
    <col min="8" max="8" width="17.42578125" customWidth="1"/>
  </cols>
  <sheetData>
    <row r="1" spans="1:8" ht="21" customHeight="1">
      <c r="A1" s="194" t="s">
        <v>891</v>
      </c>
      <c r="B1" s="194"/>
      <c r="C1" s="194"/>
      <c r="D1" s="194"/>
      <c r="E1" s="194"/>
      <c r="F1" s="194"/>
      <c r="G1" s="194"/>
      <c r="H1" s="194"/>
    </row>
    <row r="2" spans="1:8" ht="38.25" customHeight="1">
      <c r="A2" s="78" t="s">
        <v>883</v>
      </c>
      <c r="B2" s="78"/>
      <c r="C2" s="78"/>
      <c r="D2" s="78"/>
      <c r="E2" s="78"/>
      <c r="F2" s="78"/>
      <c r="G2" s="78"/>
      <c r="H2" s="78"/>
    </row>
    <row r="3" spans="1:8" s="25" customFormat="1" ht="14.25" customHeight="1">
      <c r="A3" s="86" t="s">
        <v>878</v>
      </c>
      <c r="B3" s="151" t="s">
        <v>855</v>
      </c>
      <c r="C3" s="151" t="s">
        <v>0</v>
      </c>
      <c r="D3" s="150" t="s">
        <v>861</v>
      </c>
      <c r="E3" s="82" t="s">
        <v>103</v>
      </c>
      <c r="F3" s="79" t="s">
        <v>862</v>
      </c>
      <c r="G3" s="84" t="s">
        <v>890</v>
      </c>
      <c r="H3" s="82" t="s">
        <v>858</v>
      </c>
    </row>
    <row r="4" spans="1:8" s="25" customFormat="1" ht="14.25" customHeight="1">
      <c r="A4" s="86"/>
      <c r="B4" s="152"/>
      <c r="C4" s="152"/>
      <c r="D4" s="150"/>
      <c r="E4" s="83"/>
      <c r="F4" s="80"/>
      <c r="G4" s="85"/>
      <c r="H4" s="83"/>
    </row>
    <row r="5" spans="1:8" ht="38.25">
      <c r="A5" s="195" t="s">
        <v>279</v>
      </c>
      <c r="B5" s="122">
        <v>1</v>
      </c>
      <c r="C5" s="118" t="s">
        <v>459</v>
      </c>
      <c r="D5" s="1" t="s">
        <v>804</v>
      </c>
      <c r="E5" s="1"/>
      <c r="F5" s="38" t="s">
        <v>637</v>
      </c>
      <c r="G5" s="54"/>
      <c r="H5" s="1"/>
    </row>
    <row r="6" spans="1:8" ht="51">
      <c r="A6" s="195"/>
      <c r="B6" s="128"/>
      <c r="C6" s="124"/>
      <c r="D6" s="1" t="s">
        <v>805</v>
      </c>
      <c r="E6" s="1">
        <v>1</v>
      </c>
      <c r="F6" s="1" t="s">
        <v>461</v>
      </c>
      <c r="G6" s="1"/>
      <c r="H6" s="1"/>
    </row>
    <row r="7" spans="1:8" ht="51">
      <c r="A7" s="195"/>
      <c r="B7" s="128"/>
      <c r="C7" s="124"/>
      <c r="D7" s="1" t="s">
        <v>806</v>
      </c>
      <c r="E7" s="1">
        <v>1</v>
      </c>
      <c r="F7" s="1" t="s">
        <v>807</v>
      </c>
      <c r="G7" s="1"/>
      <c r="H7" s="1"/>
    </row>
    <row r="8" spans="1:8" ht="38.25">
      <c r="A8" s="195"/>
      <c r="B8" s="123"/>
      <c r="C8" s="119"/>
      <c r="D8" s="1" t="s">
        <v>808</v>
      </c>
      <c r="E8" s="1">
        <v>1</v>
      </c>
      <c r="F8" s="1" t="s">
        <v>809</v>
      </c>
      <c r="G8" s="1"/>
      <c r="H8" s="1"/>
    </row>
    <row r="9" spans="1:8" ht="38.25">
      <c r="A9" s="195"/>
      <c r="B9" s="41">
        <v>2</v>
      </c>
      <c r="C9" s="50" t="s">
        <v>465</v>
      </c>
      <c r="D9" s="1" t="s">
        <v>810</v>
      </c>
      <c r="E9" s="1">
        <v>1</v>
      </c>
      <c r="F9" s="1" t="s">
        <v>811</v>
      </c>
      <c r="G9" s="1"/>
      <c r="H9" s="1"/>
    </row>
    <row r="10" spans="1:8" ht="51">
      <c r="A10" s="195"/>
      <c r="B10" s="122">
        <v>3</v>
      </c>
      <c r="C10" s="118" t="s">
        <v>467</v>
      </c>
      <c r="D10" s="1" t="s">
        <v>812</v>
      </c>
      <c r="E10" s="1">
        <v>1</v>
      </c>
      <c r="F10" s="1" t="s">
        <v>469</v>
      </c>
      <c r="G10" s="1"/>
      <c r="H10" s="1"/>
    </row>
    <row r="11" spans="1:8" ht="38.25">
      <c r="A11" s="195"/>
      <c r="B11" s="123"/>
      <c r="C11" s="119"/>
      <c r="D11" s="1" t="s">
        <v>813</v>
      </c>
      <c r="E11" s="1">
        <v>1</v>
      </c>
      <c r="F11" s="1" t="s">
        <v>814</v>
      </c>
      <c r="G11" s="1"/>
      <c r="H11" s="1"/>
    </row>
    <row r="12" spans="1:8" ht="38.25">
      <c r="A12" s="195"/>
      <c r="B12" s="41">
        <v>4</v>
      </c>
      <c r="C12" s="50" t="s">
        <v>472</v>
      </c>
      <c r="D12" s="1" t="s">
        <v>815</v>
      </c>
      <c r="E12" s="1">
        <v>1</v>
      </c>
      <c r="F12" s="1" t="s">
        <v>816</v>
      </c>
      <c r="G12" s="1"/>
      <c r="H12" s="1"/>
    </row>
    <row r="13" spans="1:8" ht="38.25">
      <c r="A13" s="195"/>
      <c r="B13" s="122">
        <v>5</v>
      </c>
      <c r="C13" s="118" t="s">
        <v>475</v>
      </c>
      <c r="D13" s="1" t="s">
        <v>817</v>
      </c>
      <c r="E13" s="1">
        <v>1</v>
      </c>
      <c r="F13" s="1" t="s">
        <v>479</v>
      </c>
      <c r="G13" s="1"/>
      <c r="H13" s="1"/>
    </row>
    <row r="14" spans="1:8" ht="51">
      <c r="A14" s="195"/>
      <c r="B14" s="123"/>
      <c r="C14" s="119"/>
      <c r="D14" s="1" t="s">
        <v>818</v>
      </c>
      <c r="E14" s="1">
        <v>1</v>
      </c>
      <c r="F14" s="1" t="s">
        <v>477</v>
      </c>
      <c r="G14" s="1"/>
      <c r="H14" s="1"/>
    </row>
    <row r="15" spans="1:8" ht="38.25">
      <c r="A15" s="196"/>
      <c r="B15" s="41">
        <v>6</v>
      </c>
      <c r="C15" s="50" t="s">
        <v>480</v>
      </c>
      <c r="D15" s="1" t="s">
        <v>819</v>
      </c>
      <c r="E15" s="1">
        <v>1</v>
      </c>
      <c r="F15" s="1" t="s">
        <v>820</v>
      </c>
      <c r="G15" s="1"/>
      <c r="H15" s="1"/>
    </row>
    <row r="16" spans="1:8" ht="38.25">
      <c r="A16" s="197" t="s">
        <v>280</v>
      </c>
      <c r="B16" s="122">
        <v>1</v>
      </c>
      <c r="C16" s="118" t="s">
        <v>483</v>
      </c>
      <c r="D16" s="1" t="s">
        <v>821</v>
      </c>
      <c r="E16" s="1">
        <v>1</v>
      </c>
      <c r="F16" s="1" t="s">
        <v>822</v>
      </c>
      <c r="G16" s="1"/>
      <c r="H16" s="1"/>
    </row>
    <row r="17" spans="1:8" ht="38.25">
      <c r="A17" s="198"/>
      <c r="B17" s="123"/>
      <c r="C17" s="119"/>
      <c r="D17" s="1" t="s">
        <v>823</v>
      </c>
      <c r="E17" s="1">
        <v>1</v>
      </c>
      <c r="F17" s="1" t="s">
        <v>142</v>
      </c>
      <c r="G17" s="1"/>
      <c r="H17" s="1"/>
    </row>
    <row r="18" spans="1:8" ht="25.5">
      <c r="A18" s="198"/>
      <c r="B18" s="41">
        <v>2</v>
      </c>
      <c r="C18" s="50" t="s">
        <v>487</v>
      </c>
      <c r="D18" s="1" t="s">
        <v>824</v>
      </c>
      <c r="E18" s="1">
        <v>1</v>
      </c>
      <c r="F18" s="1" t="s">
        <v>489</v>
      </c>
      <c r="G18" s="1"/>
      <c r="H18" s="1"/>
    </row>
    <row r="19" spans="1:8" ht="51">
      <c r="A19" s="198"/>
      <c r="B19" s="122">
        <v>3</v>
      </c>
      <c r="C19" s="118" t="s">
        <v>490</v>
      </c>
      <c r="D19" s="1" t="s">
        <v>825</v>
      </c>
      <c r="E19" s="1">
        <v>1</v>
      </c>
      <c r="F19" s="1" t="s">
        <v>204</v>
      </c>
      <c r="G19" s="1"/>
      <c r="H19" s="1"/>
    </row>
    <row r="20" spans="1:8" ht="51">
      <c r="A20" s="198"/>
      <c r="B20" s="123"/>
      <c r="C20" s="119"/>
      <c r="D20" s="1" t="s">
        <v>826</v>
      </c>
      <c r="E20" s="1">
        <v>1</v>
      </c>
      <c r="F20" s="1" t="s">
        <v>311</v>
      </c>
      <c r="G20" s="1"/>
      <c r="H20" s="1"/>
    </row>
    <row r="21" spans="1:8" ht="38.25">
      <c r="A21" s="198"/>
      <c r="B21" s="41">
        <v>4</v>
      </c>
      <c r="C21" s="50" t="s">
        <v>492</v>
      </c>
      <c r="D21" s="1" t="s">
        <v>827</v>
      </c>
      <c r="E21" s="1">
        <v>1</v>
      </c>
      <c r="F21" s="1" t="s">
        <v>494</v>
      </c>
      <c r="G21" s="1"/>
      <c r="H21" s="1"/>
    </row>
    <row r="22" spans="1:8" ht="38.25">
      <c r="A22" s="198"/>
      <c r="B22" s="41">
        <v>5</v>
      </c>
      <c r="C22" s="50" t="s">
        <v>497</v>
      </c>
      <c r="D22" s="1" t="s">
        <v>828</v>
      </c>
      <c r="E22" s="1">
        <v>1</v>
      </c>
      <c r="F22" s="1" t="s">
        <v>499</v>
      </c>
      <c r="G22" s="1"/>
      <c r="H22" s="1"/>
    </row>
    <row r="23" spans="1:8" ht="63.75">
      <c r="A23" s="198"/>
      <c r="B23" s="122">
        <v>6</v>
      </c>
      <c r="C23" s="118" t="s">
        <v>500</v>
      </c>
      <c r="D23" s="1" t="s">
        <v>829</v>
      </c>
      <c r="E23" s="1">
        <v>1</v>
      </c>
      <c r="F23" s="1" t="s">
        <v>341</v>
      </c>
      <c r="G23" s="1"/>
      <c r="H23" s="1"/>
    </row>
    <row r="24" spans="1:8" ht="51">
      <c r="A24" s="198"/>
      <c r="B24" s="128"/>
      <c r="C24" s="124"/>
      <c r="D24" s="1" t="s">
        <v>830</v>
      </c>
      <c r="E24" s="1">
        <v>1</v>
      </c>
      <c r="F24" s="1" t="s">
        <v>337</v>
      </c>
      <c r="G24" s="1"/>
      <c r="H24" s="1"/>
    </row>
    <row r="25" spans="1:8" ht="25.5">
      <c r="A25" s="199"/>
      <c r="B25" s="123"/>
      <c r="C25" s="119"/>
      <c r="D25" s="1" t="s">
        <v>831</v>
      </c>
      <c r="E25" s="1">
        <v>1</v>
      </c>
      <c r="F25" s="1" t="s">
        <v>832</v>
      </c>
      <c r="G25" s="1"/>
      <c r="H25" s="1"/>
    </row>
    <row r="26" spans="1:8" ht="25.5">
      <c r="A26" s="170" t="s">
        <v>281</v>
      </c>
      <c r="B26" s="41">
        <v>1</v>
      </c>
      <c r="C26" s="50" t="s">
        <v>833</v>
      </c>
      <c r="D26" s="1" t="s">
        <v>740</v>
      </c>
      <c r="E26" s="1">
        <v>1</v>
      </c>
      <c r="F26" s="1" t="s">
        <v>333</v>
      </c>
      <c r="G26" s="1"/>
      <c r="H26" s="1"/>
    </row>
    <row r="27" spans="1:8" ht="51">
      <c r="A27" s="171"/>
      <c r="B27" s="41">
        <v>2</v>
      </c>
      <c r="C27" s="50" t="s">
        <v>834</v>
      </c>
      <c r="D27" s="1" t="s">
        <v>835</v>
      </c>
      <c r="E27" s="1">
        <v>1</v>
      </c>
      <c r="F27" s="1" t="s">
        <v>836</v>
      </c>
      <c r="G27" s="1"/>
      <c r="H27" s="1"/>
    </row>
    <row r="28" spans="1:8" ht="51">
      <c r="A28" s="171"/>
      <c r="B28" s="122">
        <v>3</v>
      </c>
      <c r="C28" s="118" t="s">
        <v>837</v>
      </c>
      <c r="D28" s="1" t="s">
        <v>838</v>
      </c>
      <c r="E28" s="1">
        <v>1</v>
      </c>
      <c r="F28" s="1" t="s">
        <v>575</v>
      </c>
      <c r="G28" s="1"/>
      <c r="H28" s="1"/>
    </row>
    <row r="29" spans="1:8" ht="38.25">
      <c r="A29" s="171"/>
      <c r="B29" s="128"/>
      <c r="C29" s="124"/>
      <c r="D29" s="1" t="s">
        <v>839</v>
      </c>
      <c r="E29" s="1">
        <v>1</v>
      </c>
      <c r="F29" s="1" t="s">
        <v>840</v>
      </c>
      <c r="G29" s="1"/>
      <c r="H29" s="1"/>
    </row>
    <row r="30" spans="1:8" ht="38.25">
      <c r="A30" s="171"/>
      <c r="B30" s="128"/>
      <c r="C30" s="124"/>
      <c r="D30" s="1" t="s">
        <v>841</v>
      </c>
      <c r="E30" s="1">
        <v>1</v>
      </c>
      <c r="F30" s="1" t="s">
        <v>842</v>
      </c>
      <c r="G30" s="1"/>
      <c r="H30" s="1"/>
    </row>
    <row r="31" spans="1:8" ht="38.25">
      <c r="A31" s="171"/>
      <c r="B31" s="123"/>
      <c r="C31" s="119"/>
      <c r="D31" s="1" t="s">
        <v>843</v>
      </c>
      <c r="E31" s="1">
        <v>1</v>
      </c>
      <c r="F31" s="1" t="s">
        <v>844</v>
      </c>
      <c r="G31" s="1"/>
      <c r="H31" s="1"/>
    </row>
    <row r="32" spans="1:8" ht="38.25">
      <c r="A32" s="171"/>
      <c r="B32" s="122">
        <v>4</v>
      </c>
      <c r="C32" s="118" t="s">
        <v>845</v>
      </c>
      <c r="D32" s="1" t="s">
        <v>846</v>
      </c>
      <c r="E32" s="1">
        <v>1</v>
      </c>
      <c r="F32" s="1" t="s">
        <v>847</v>
      </c>
      <c r="G32" s="1"/>
      <c r="H32" s="1"/>
    </row>
    <row r="33" spans="1:8" ht="25.5">
      <c r="A33" s="171"/>
      <c r="B33" s="123"/>
      <c r="C33" s="119"/>
      <c r="D33" s="1" t="s">
        <v>848</v>
      </c>
      <c r="E33" s="1">
        <v>1</v>
      </c>
      <c r="F33" s="1" t="s">
        <v>849</v>
      </c>
      <c r="G33" s="1"/>
      <c r="H33" s="1"/>
    </row>
    <row r="34" spans="1:8" ht="25.5">
      <c r="A34" s="171"/>
      <c r="B34" s="41">
        <v>5</v>
      </c>
      <c r="C34" s="50" t="s">
        <v>850</v>
      </c>
      <c r="D34" s="1" t="s">
        <v>851</v>
      </c>
      <c r="E34" s="1">
        <v>1</v>
      </c>
      <c r="F34" s="1" t="s">
        <v>734</v>
      </c>
      <c r="G34" s="1"/>
      <c r="H34" s="1"/>
    </row>
    <row r="35" spans="1:8" ht="38.25">
      <c r="A35" s="171"/>
      <c r="B35" s="122">
        <v>6</v>
      </c>
      <c r="C35" s="118" t="s">
        <v>852</v>
      </c>
      <c r="D35" s="1" t="s">
        <v>853</v>
      </c>
      <c r="E35" s="1">
        <v>1</v>
      </c>
      <c r="F35" s="1" t="s">
        <v>331</v>
      </c>
      <c r="G35" s="1"/>
      <c r="H35" s="1"/>
    </row>
    <row r="36" spans="1:8" ht="63.75">
      <c r="A36" s="172"/>
      <c r="B36" s="123"/>
      <c r="C36" s="119"/>
      <c r="D36" s="1" t="s">
        <v>854</v>
      </c>
      <c r="E36" s="1">
        <v>1</v>
      </c>
      <c r="F36" s="1" t="s">
        <v>739</v>
      </c>
      <c r="G36" s="1"/>
      <c r="H36" s="1"/>
    </row>
  </sheetData>
  <mergeCells count="31">
    <mergeCell ref="B32:B33"/>
    <mergeCell ref="B35:B36"/>
    <mergeCell ref="A26:A36"/>
    <mergeCell ref="B23:B25"/>
    <mergeCell ref="B28:B31"/>
    <mergeCell ref="A16:A25"/>
    <mergeCell ref="B16:B17"/>
    <mergeCell ref="B19:B20"/>
    <mergeCell ref="B10:B11"/>
    <mergeCell ref="B13:B14"/>
    <mergeCell ref="A5:A15"/>
    <mergeCell ref="B3:B4"/>
    <mergeCell ref="D3:D4"/>
    <mergeCell ref="B5:B8"/>
    <mergeCell ref="C3:C4"/>
    <mergeCell ref="C5:C8"/>
    <mergeCell ref="C10:C11"/>
    <mergeCell ref="C35:C36"/>
    <mergeCell ref="C13:C14"/>
    <mergeCell ref="C16:C17"/>
    <mergeCell ref="C19:C20"/>
    <mergeCell ref="C23:C25"/>
    <mergeCell ref="C28:C31"/>
    <mergeCell ref="C32:C33"/>
    <mergeCell ref="A1:H1"/>
    <mergeCell ref="A2:H2"/>
    <mergeCell ref="A3:A4"/>
    <mergeCell ref="E3:E4"/>
    <mergeCell ref="F3:F4"/>
    <mergeCell ref="G3:G4"/>
    <mergeCell ref="H3:H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workbookViewId="0">
      <selection activeCell="I4" sqref="I4"/>
    </sheetView>
  </sheetViews>
  <sheetFormatPr baseColWidth="10" defaultRowHeight="12.75"/>
  <cols>
    <col min="3" max="3" width="38.140625" customWidth="1"/>
  </cols>
  <sheetData>
    <row r="1" spans="1:8" ht="14.25">
      <c r="B1" s="200" t="s">
        <v>0</v>
      </c>
      <c r="C1" s="202" t="s">
        <v>939</v>
      </c>
      <c r="D1" s="203" t="s">
        <v>940</v>
      </c>
      <c r="E1" s="57" t="s">
        <v>895</v>
      </c>
      <c r="F1" s="56" t="s">
        <v>894</v>
      </c>
      <c r="G1" s="56" t="s">
        <v>894</v>
      </c>
      <c r="H1" s="58"/>
    </row>
    <row r="2" spans="1:8" ht="14.25">
      <c r="A2" s="25" t="s">
        <v>896</v>
      </c>
      <c r="B2" s="201"/>
      <c r="C2" s="202"/>
      <c r="D2" s="204"/>
      <c r="E2" s="57" t="s">
        <v>897</v>
      </c>
      <c r="F2" s="58" t="s">
        <v>103</v>
      </c>
      <c r="G2" s="58" t="s">
        <v>104</v>
      </c>
      <c r="H2" s="59" t="s">
        <v>941</v>
      </c>
    </row>
    <row r="3" spans="1:8" ht="38.25">
      <c r="A3" s="205" t="s">
        <v>279</v>
      </c>
      <c r="B3" s="1" t="s">
        <v>1</v>
      </c>
      <c r="C3" s="1" t="s">
        <v>505</v>
      </c>
      <c r="D3" s="33">
        <v>2015</v>
      </c>
      <c r="E3" s="33" t="s">
        <v>107</v>
      </c>
      <c r="F3" s="33">
        <v>1</v>
      </c>
      <c r="G3" s="33"/>
      <c r="H3" s="33"/>
    </row>
    <row r="4" spans="1:8" ht="51">
      <c r="A4" s="205"/>
      <c r="B4" s="94" t="s">
        <v>3</v>
      </c>
      <c r="C4" s="1" t="s">
        <v>942</v>
      </c>
      <c r="D4" s="33">
        <v>2013</v>
      </c>
      <c r="E4" s="33" t="s">
        <v>110</v>
      </c>
      <c r="F4" s="33">
        <v>1</v>
      </c>
      <c r="G4" s="33"/>
      <c r="H4" s="33"/>
    </row>
    <row r="5" spans="1:8" ht="38.25">
      <c r="A5" s="205"/>
      <c r="B5" s="95"/>
      <c r="C5" s="1" t="s">
        <v>943</v>
      </c>
      <c r="D5" s="33">
        <v>2011</v>
      </c>
      <c r="E5" s="33" t="s">
        <v>944</v>
      </c>
      <c r="F5" s="33">
        <v>1</v>
      </c>
      <c r="G5" s="33"/>
      <c r="H5" s="33"/>
    </row>
    <row r="6" spans="1:8" ht="38.25">
      <c r="A6" s="205"/>
      <c r="B6" s="95"/>
      <c r="C6" s="1" t="s">
        <v>945</v>
      </c>
      <c r="D6" s="33">
        <v>2004</v>
      </c>
      <c r="E6" s="33" t="s">
        <v>509</v>
      </c>
      <c r="F6" s="33">
        <v>1</v>
      </c>
      <c r="G6" s="33"/>
      <c r="H6" s="33"/>
    </row>
    <row r="7" spans="1:8" ht="51">
      <c r="A7" s="205"/>
      <c r="B7" s="95"/>
      <c r="C7" s="1" t="s">
        <v>946</v>
      </c>
      <c r="D7" s="33">
        <v>1987</v>
      </c>
      <c r="E7" s="33" t="s">
        <v>507</v>
      </c>
      <c r="F7" s="33">
        <v>1</v>
      </c>
      <c r="G7" s="33"/>
      <c r="H7" s="33"/>
    </row>
    <row r="8" spans="1:8" ht="38.25">
      <c r="A8" s="205"/>
      <c r="B8" s="96"/>
      <c r="C8" s="1" t="s">
        <v>947</v>
      </c>
      <c r="D8" s="33">
        <v>2016</v>
      </c>
      <c r="E8" s="33" t="s">
        <v>511</v>
      </c>
      <c r="F8" s="33">
        <v>1</v>
      </c>
      <c r="G8" s="33"/>
      <c r="H8" s="33"/>
    </row>
    <row r="9" spans="1:8" ht="38.25">
      <c r="A9" s="205"/>
      <c r="B9" s="1" t="s">
        <v>4</v>
      </c>
      <c r="C9" s="1" t="s">
        <v>948</v>
      </c>
      <c r="D9" s="33">
        <v>2011</v>
      </c>
      <c r="E9" s="33" t="s">
        <v>949</v>
      </c>
      <c r="F9" s="33">
        <v>1</v>
      </c>
      <c r="G9" s="33"/>
      <c r="H9" s="33"/>
    </row>
    <row r="10" spans="1:8" ht="51">
      <c r="A10" s="205"/>
      <c r="B10" s="94" t="s">
        <v>6</v>
      </c>
      <c r="C10" s="1" t="s">
        <v>514</v>
      </c>
      <c r="D10" s="33">
        <v>2002</v>
      </c>
      <c r="E10" s="33" t="s">
        <v>515</v>
      </c>
      <c r="F10" s="33">
        <v>1</v>
      </c>
      <c r="G10" s="33"/>
      <c r="H10" s="33"/>
    </row>
    <row r="11" spans="1:8" ht="25.5">
      <c r="A11" s="205"/>
      <c r="B11" s="95"/>
      <c r="C11" s="1" t="s">
        <v>950</v>
      </c>
      <c r="D11" s="33">
        <v>2011</v>
      </c>
      <c r="E11" s="33" t="s">
        <v>117</v>
      </c>
      <c r="F11" s="33">
        <v>1</v>
      </c>
      <c r="G11" s="33"/>
      <c r="H11" s="33"/>
    </row>
    <row r="12" spans="1:8" ht="56.25">
      <c r="A12" s="205"/>
      <c r="B12" s="95"/>
      <c r="C12" s="1" t="s">
        <v>517</v>
      </c>
      <c r="D12" s="33">
        <v>2003</v>
      </c>
      <c r="E12" s="33" t="s">
        <v>116</v>
      </c>
      <c r="F12" s="33">
        <v>1</v>
      </c>
      <c r="G12" s="33"/>
      <c r="H12" s="61" t="s">
        <v>951</v>
      </c>
    </row>
    <row r="13" spans="1:8" ht="51">
      <c r="A13" s="205"/>
      <c r="B13" s="96"/>
      <c r="C13" s="1" t="s">
        <v>952</v>
      </c>
      <c r="D13" s="33">
        <v>2016</v>
      </c>
      <c r="E13" s="33" t="s">
        <v>553</v>
      </c>
      <c r="F13" s="33">
        <v>1</v>
      </c>
      <c r="G13" s="33"/>
      <c r="H13" s="33"/>
    </row>
    <row r="14" spans="1:8" ht="51">
      <c r="A14" s="205"/>
      <c r="B14" s="94" t="s">
        <v>7</v>
      </c>
      <c r="C14" s="1" t="s">
        <v>518</v>
      </c>
      <c r="D14" s="33">
        <v>1999</v>
      </c>
      <c r="E14" s="33" t="s">
        <v>122</v>
      </c>
      <c r="F14" s="33">
        <v>1</v>
      </c>
      <c r="G14" s="33"/>
      <c r="H14" s="33"/>
    </row>
    <row r="15" spans="1:8" ht="78.75">
      <c r="A15" s="205"/>
      <c r="B15" s="96"/>
      <c r="C15" s="1" t="s">
        <v>953</v>
      </c>
      <c r="D15" s="33">
        <v>982</v>
      </c>
      <c r="E15" s="33" t="s">
        <v>123</v>
      </c>
      <c r="F15" s="33">
        <v>1</v>
      </c>
      <c r="G15" s="33"/>
      <c r="H15" s="61" t="s">
        <v>954</v>
      </c>
    </row>
    <row r="16" spans="1:8" ht="63.75">
      <c r="A16" s="205"/>
      <c r="B16" s="94" t="s">
        <v>8</v>
      </c>
      <c r="C16" s="9" t="s">
        <v>521</v>
      </c>
      <c r="D16" s="33">
        <v>2015</v>
      </c>
      <c r="E16" s="33" t="s">
        <v>522</v>
      </c>
      <c r="F16" s="33">
        <v>1</v>
      </c>
      <c r="G16" s="33"/>
      <c r="H16" s="33"/>
    </row>
    <row r="17" spans="1:8" ht="51">
      <c r="A17" s="205"/>
      <c r="B17" s="95"/>
      <c r="C17" s="9" t="s">
        <v>955</v>
      </c>
      <c r="D17" s="33">
        <v>2013</v>
      </c>
      <c r="E17" s="33" t="s">
        <v>494</v>
      </c>
      <c r="F17" s="33">
        <v>1</v>
      </c>
      <c r="G17" s="33"/>
      <c r="H17" s="33"/>
    </row>
    <row r="18" spans="1:8" ht="38.25">
      <c r="A18" s="205"/>
      <c r="B18" s="95"/>
      <c r="C18" s="9" t="s">
        <v>524</v>
      </c>
      <c r="D18" s="33">
        <v>2008</v>
      </c>
      <c r="E18" s="33" t="s">
        <v>525</v>
      </c>
      <c r="F18" s="33">
        <v>1</v>
      </c>
      <c r="G18" s="33"/>
      <c r="H18" s="33"/>
    </row>
    <row r="19" spans="1:8" ht="89.25">
      <c r="A19" s="205"/>
      <c r="B19" s="96"/>
      <c r="C19" s="1" t="s">
        <v>956</v>
      </c>
      <c r="D19" s="33">
        <v>2018</v>
      </c>
      <c r="E19" s="33" t="s">
        <v>957</v>
      </c>
      <c r="F19" s="33">
        <v>1</v>
      </c>
      <c r="G19" s="33"/>
      <c r="H19" s="33"/>
    </row>
    <row r="20" spans="1:8" ht="315">
      <c r="A20" s="205"/>
      <c r="B20" s="94" t="s">
        <v>9</v>
      </c>
      <c r="C20" s="1" t="s">
        <v>958</v>
      </c>
      <c r="D20" s="33">
        <v>2014</v>
      </c>
      <c r="E20" s="61" t="s">
        <v>959</v>
      </c>
      <c r="F20" s="33">
        <v>1</v>
      </c>
      <c r="G20" s="33"/>
      <c r="H20" s="33"/>
    </row>
    <row r="21" spans="1:8" ht="409.5">
      <c r="A21" s="205"/>
      <c r="B21" s="95"/>
      <c r="C21" s="1" t="s">
        <v>960</v>
      </c>
      <c r="D21" s="33">
        <v>2012</v>
      </c>
      <c r="E21" s="61" t="s">
        <v>961</v>
      </c>
      <c r="F21" s="33"/>
      <c r="G21" s="33"/>
      <c r="H21" s="33"/>
    </row>
    <row r="22" spans="1:8" ht="216.75">
      <c r="A22" s="205"/>
      <c r="B22" s="96"/>
      <c r="C22" s="1" t="s">
        <v>962</v>
      </c>
      <c r="D22" s="33">
        <v>2012</v>
      </c>
      <c r="E22" s="33" t="s">
        <v>963</v>
      </c>
      <c r="F22" s="33">
        <v>1</v>
      </c>
      <c r="G22" s="33"/>
      <c r="H22" s="33"/>
    </row>
    <row r="23" spans="1:8" ht="51">
      <c r="A23" s="206" t="s">
        <v>280</v>
      </c>
      <c r="B23" s="94" t="s">
        <v>530</v>
      </c>
      <c r="C23" s="1" t="s">
        <v>964</v>
      </c>
      <c r="D23" s="33">
        <v>1985</v>
      </c>
      <c r="E23" s="33" t="s">
        <v>140</v>
      </c>
      <c r="F23" s="33">
        <v>1</v>
      </c>
      <c r="G23" s="33"/>
      <c r="H23" s="33"/>
    </row>
    <row r="24" spans="1:8" ht="38.25">
      <c r="A24" s="206"/>
      <c r="B24" s="95"/>
      <c r="C24" s="1" t="s">
        <v>965</v>
      </c>
      <c r="D24" s="33">
        <v>2015</v>
      </c>
      <c r="E24" s="33" t="s">
        <v>966</v>
      </c>
      <c r="F24" s="33">
        <v>1</v>
      </c>
      <c r="G24" s="33"/>
      <c r="H24" s="33"/>
    </row>
    <row r="25" spans="1:8" ht="38.25">
      <c r="A25" s="206"/>
      <c r="B25" s="95"/>
      <c r="C25" s="1" t="s">
        <v>967</v>
      </c>
      <c r="D25" s="33">
        <v>2017</v>
      </c>
      <c r="E25" s="33" t="s">
        <v>968</v>
      </c>
      <c r="F25" s="33">
        <v>1</v>
      </c>
      <c r="G25" s="33"/>
      <c r="H25" s="33"/>
    </row>
    <row r="26" spans="1:8" ht="51">
      <c r="A26" s="206"/>
      <c r="B26" s="95"/>
      <c r="C26" s="1" t="s">
        <v>534</v>
      </c>
      <c r="D26" s="33">
        <v>1999</v>
      </c>
      <c r="E26" s="33" t="s">
        <v>535</v>
      </c>
      <c r="F26" s="33" t="s">
        <v>179</v>
      </c>
      <c r="G26" s="33"/>
      <c r="H26" s="33"/>
    </row>
    <row r="27" spans="1:8" ht="38.25">
      <c r="A27" s="206"/>
      <c r="B27" s="95"/>
      <c r="C27" s="1" t="s">
        <v>536</v>
      </c>
      <c r="D27" s="33">
        <v>2010</v>
      </c>
      <c r="E27" s="33" t="s">
        <v>139</v>
      </c>
      <c r="F27" s="33">
        <v>1</v>
      </c>
      <c r="G27" s="33"/>
      <c r="H27" s="33"/>
    </row>
    <row r="28" spans="1:8" ht="51">
      <c r="A28" s="206"/>
      <c r="B28" s="95"/>
      <c r="C28" s="1" t="s">
        <v>537</v>
      </c>
      <c r="D28" s="33">
        <v>1963</v>
      </c>
      <c r="E28" s="33" t="s">
        <v>538</v>
      </c>
      <c r="F28" s="33" t="s">
        <v>179</v>
      </c>
      <c r="G28" s="33"/>
      <c r="H28" s="33"/>
    </row>
    <row r="29" spans="1:8" ht="25.5">
      <c r="A29" s="206"/>
      <c r="B29" s="96"/>
      <c r="C29" s="1" t="s">
        <v>969</v>
      </c>
      <c r="D29" s="33">
        <v>1992</v>
      </c>
      <c r="E29" s="33" t="s">
        <v>970</v>
      </c>
      <c r="F29" s="33">
        <v>1</v>
      </c>
      <c r="G29" s="33"/>
      <c r="H29" s="33"/>
    </row>
    <row r="30" spans="1:8" ht="25.5">
      <c r="A30" s="206"/>
      <c r="B30" s="1" t="s">
        <v>539</v>
      </c>
      <c r="C30" s="1" t="s">
        <v>540</v>
      </c>
      <c r="D30" s="33">
        <v>2013</v>
      </c>
      <c r="E30" s="33" t="s">
        <v>142</v>
      </c>
      <c r="F30" s="33">
        <v>1</v>
      </c>
      <c r="G30" s="33"/>
      <c r="H30" s="33"/>
    </row>
    <row r="31" spans="1:8" ht="25.5">
      <c r="A31" s="206"/>
      <c r="B31" s="94" t="s">
        <v>541</v>
      </c>
      <c r="C31" s="1" t="s">
        <v>971</v>
      </c>
      <c r="D31" s="33">
        <v>2013</v>
      </c>
      <c r="E31" s="33" t="s">
        <v>110</v>
      </c>
      <c r="F31" s="33">
        <v>1</v>
      </c>
      <c r="G31" s="33"/>
      <c r="H31" s="33"/>
    </row>
    <row r="32" spans="1:8" ht="51">
      <c r="A32" s="206"/>
      <c r="B32" s="95"/>
      <c r="C32" s="1" t="s">
        <v>543</v>
      </c>
      <c r="D32" s="33">
        <v>2004</v>
      </c>
      <c r="E32" s="33" t="s">
        <v>544</v>
      </c>
      <c r="F32" s="33">
        <v>1</v>
      </c>
      <c r="G32" s="33"/>
      <c r="H32" s="33"/>
    </row>
    <row r="33" spans="1:8" ht="38.25">
      <c r="A33" s="206"/>
      <c r="B33" s="94" t="s">
        <v>545</v>
      </c>
      <c r="C33" s="1" t="s">
        <v>546</v>
      </c>
      <c r="D33" s="33">
        <v>2014</v>
      </c>
      <c r="E33" s="33" t="s">
        <v>547</v>
      </c>
      <c r="F33" s="33">
        <v>1</v>
      </c>
      <c r="G33" s="33"/>
      <c r="H33" s="33"/>
    </row>
    <row r="34" spans="1:8" ht="38.25">
      <c r="A34" s="206"/>
      <c r="B34" s="95"/>
      <c r="C34" s="1" t="s">
        <v>548</v>
      </c>
      <c r="D34" s="33">
        <v>2007</v>
      </c>
      <c r="E34" s="33" t="s">
        <v>549</v>
      </c>
      <c r="F34" s="33">
        <v>1</v>
      </c>
      <c r="G34" s="33"/>
      <c r="H34" s="33"/>
    </row>
    <row r="35" spans="1:8" ht="76.5">
      <c r="A35" s="206"/>
      <c r="B35" s="95"/>
      <c r="C35" s="1" t="s">
        <v>972</v>
      </c>
      <c r="D35" s="33">
        <v>2015</v>
      </c>
      <c r="E35" s="33" t="s">
        <v>551</v>
      </c>
      <c r="F35" s="33">
        <v>1</v>
      </c>
      <c r="G35" s="33"/>
      <c r="H35" s="33"/>
    </row>
    <row r="36" spans="1:8" ht="51">
      <c r="A36" s="206"/>
      <c r="B36" s="96"/>
      <c r="C36" s="1" t="s">
        <v>952</v>
      </c>
      <c r="D36" s="33">
        <v>2016</v>
      </c>
      <c r="E36" s="33" t="s">
        <v>553</v>
      </c>
      <c r="F36" s="33">
        <v>1</v>
      </c>
      <c r="G36" s="33"/>
      <c r="H36" s="33"/>
    </row>
    <row r="37" spans="1:8" ht="63.75">
      <c r="A37" s="206"/>
      <c r="B37" s="94" t="s">
        <v>554</v>
      </c>
      <c r="C37" s="1" t="s">
        <v>555</v>
      </c>
      <c r="D37" s="33">
        <v>2016</v>
      </c>
      <c r="E37" s="33" t="s">
        <v>556</v>
      </c>
      <c r="F37" s="33">
        <v>1</v>
      </c>
      <c r="G37" s="33"/>
      <c r="H37" s="33"/>
    </row>
    <row r="38" spans="1:8" ht="51">
      <c r="A38" s="206"/>
      <c r="B38" s="96"/>
      <c r="C38" s="1" t="s">
        <v>557</v>
      </c>
      <c r="D38" s="33">
        <v>2012</v>
      </c>
      <c r="E38" s="33" t="s">
        <v>558</v>
      </c>
      <c r="F38" s="33">
        <v>1</v>
      </c>
      <c r="G38" s="33"/>
      <c r="H38" s="33"/>
    </row>
    <row r="39" spans="1:8" ht="51">
      <c r="A39" s="206"/>
      <c r="B39" s="1" t="s">
        <v>559</v>
      </c>
      <c r="C39" s="1" t="s">
        <v>973</v>
      </c>
      <c r="D39" s="33">
        <v>1992</v>
      </c>
      <c r="E39" s="33" t="s">
        <v>561</v>
      </c>
      <c r="F39" s="33">
        <v>1</v>
      </c>
      <c r="G39" s="33"/>
      <c r="H39" s="33"/>
    </row>
    <row r="40" spans="1:8" ht="51">
      <c r="A40" s="207" t="s">
        <v>281</v>
      </c>
      <c r="B40" s="94" t="s">
        <v>974</v>
      </c>
      <c r="C40" s="1" t="s">
        <v>975</v>
      </c>
      <c r="D40" s="33">
        <v>2002</v>
      </c>
      <c r="E40" s="33" t="s">
        <v>976</v>
      </c>
      <c r="F40" s="33">
        <v>1</v>
      </c>
      <c r="G40" s="33"/>
      <c r="H40" s="33"/>
    </row>
    <row r="41" spans="1:8" ht="38.25">
      <c r="A41" s="207"/>
      <c r="B41" s="95"/>
      <c r="C41" s="1" t="s">
        <v>564</v>
      </c>
      <c r="D41" s="33">
        <v>2015</v>
      </c>
      <c r="E41" s="33" t="s">
        <v>565</v>
      </c>
      <c r="F41" s="33">
        <v>1</v>
      </c>
      <c r="G41" s="33"/>
      <c r="H41" s="33"/>
    </row>
    <row r="42" spans="1:8" ht="51">
      <c r="A42" s="207"/>
      <c r="B42" s="96"/>
      <c r="C42" s="1" t="s">
        <v>977</v>
      </c>
      <c r="D42" s="33">
        <v>2015</v>
      </c>
      <c r="E42" s="33" t="s">
        <v>145</v>
      </c>
      <c r="F42" s="33">
        <v>1</v>
      </c>
      <c r="G42" s="33"/>
      <c r="H42" s="33"/>
    </row>
    <row r="43" spans="1:8" ht="38.25">
      <c r="A43" s="207"/>
      <c r="B43" s="1" t="s">
        <v>978</v>
      </c>
      <c r="C43" s="1" t="s">
        <v>979</v>
      </c>
      <c r="D43" s="33">
        <v>2015</v>
      </c>
      <c r="E43" s="33" t="s">
        <v>533</v>
      </c>
      <c r="F43" s="33">
        <v>1</v>
      </c>
      <c r="G43" s="33"/>
      <c r="H43" s="33"/>
    </row>
    <row r="44" spans="1:8" ht="38.25">
      <c r="A44" s="207"/>
      <c r="B44" s="1" t="s">
        <v>980</v>
      </c>
      <c r="C44" s="1" t="s">
        <v>981</v>
      </c>
      <c r="D44" s="33">
        <v>2013</v>
      </c>
      <c r="E44" s="33" t="s">
        <v>982</v>
      </c>
      <c r="F44" s="33">
        <v>1</v>
      </c>
      <c r="G44" s="33"/>
      <c r="H44" s="33"/>
    </row>
    <row r="45" spans="1:8" ht="38.25">
      <c r="A45" s="207"/>
      <c r="B45" s="94" t="s">
        <v>983</v>
      </c>
      <c r="C45" s="1" t="s">
        <v>593</v>
      </c>
      <c r="D45" s="33">
        <v>2001</v>
      </c>
      <c r="E45" s="33" t="s">
        <v>174</v>
      </c>
      <c r="F45" s="33">
        <v>1</v>
      </c>
      <c r="G45" s="33"/>
      <c r="H45" s="33"/>
    </row>
    <row r="46" spans="1:8" ht="25.5">
      <c r="A46" s="207"/>
      <c r="B46" s="95"/>
      <c r="C46" s="1" t="s">
        <v>594</v>
      </c>
      <c r="D46" s="33">
        <v>2016</v>
      </c>
      <c r="E46" s="33" t="s">
        <v>595</v>
      </c>
      <c r="F46" s="33">
        <v>1</v>
      </c>
      <c r="G46" s="33"/>
      <c r="H46" s="33"/>
    </row>
    <row r="47" spans="1:8" ht="25.5">
      <c r="A47" s="207"/>
      <c r="B47" s="95"/>
      <c r="C47" s="1" t="s">
        <v>984</v>
      </c>
      <c r="D47" s="33">
        <v>2009</v>
      </c>
      <c r="E47" s="33" t="s">
        <v>184</v>
      </c>
      <c r="F47" s="33">
        <v>1</v>
      </c>
      <c r="G47" s="33"/>
      <c r="H47" s="33"/>
    </row>
    <row r="48" spans="1:8" ht="51">
      <c r="A48" s="207"/>
      <c r="B48" s="96"/>
      <c r="C48" s="1" t="s">
        <v>985</v>
      </c>
      <c r="D48" s="33">
        <v>2002</v>
      </c>
      <c r="E48" s="33" t="s">
        <v>175</v>
      </c>
      <c r="F48" s="33">
        <v>1</v>
      </c>
      <c r="G48" s="33"/>
      <c r="H48" s="33"/>
    </row>
    <row r="49" spans="1:8" ht="157.5">
      <c r="A49" s="207"/>
      <c r="B49" s="1" t="s">
        <v>986</v>
      </c>
      <c r="C49" s="1" t="s">
        <v>987</v>
      </c>
      <c r="D49" s="33">
        <v>2015</v>
      </c>
      <c r="E49" s="61" t="s">
        <v>988</v>
      </c>
      <c r="F49" s="33"/>
      <c r="G49" s="33"/>
      <c r="H49" s="61" t="s">
        <v>989</v>
      </c>
    </row>
    <row r="50" spans="1:8" ht="63.75">
      <c r="A50" s="207"/>
      <c r="B50" s="94" t="s">
        <v>990</v>
      </c>
      <c r="C50" s="1" t="s">
        <v>580</v>
      </c>
      <c r="D50" s="33">
        <v>2016</v>
      </c>
      <c r="E50" s="33" t="s">
        <v>581</v>
      </c>
      <c r="F50" s="33">
        <v>1</v>
      </c>
      <c r="G50" s="33"/>
      <c r="H50" s="33"/>
    </row>
    <row r="51" spans="1:8" ht="38.25">
      <c r="A51" s="207"/>
      <c r="B51" s="95"/>
      <c r="C51" s="1" t="s">
        <v>584</v>
      </c>
      <c r="D51" s="33">
        <v>2017</v>
      </c>
      <c r="E51" s="33" t="s">
        <v>585</v>
      </c>
      <c r="F51" s="33">
        <v>1</v>
      </c>
      <c r="G51" s="33"/>
      <c r="H51" s="33"/>
    </row>
    <row r="52" spans="1:8" ht="153">
      <c r="A52" s="207"/>
      <c r="B52" s="96"/>
      <c r="C52" s="1" t="s">
        <v>991</v>
      </c>
      <c r="D52" s="33">
        <v>2010</v>
      </c>
      <c r="E52" s="33" t="s">
        <v>583</v>
      </c>
      <c r="F52" s="33"/>
      <c r="G52" s="33"/>
      <c r="H52" s="33"/>
    </row>
    <row r="53" spans="1:8" ht="51">
      <c r="A53" s="207"/>
      <c r="B53" s="94" t="s">
        <v>33</v>
      </c>
      <c r="C53" s="1" t="s">
        <v>992</v>
      </c>
      <c r="D53" s="33">
        <v>1984</v>
      </c>
      <c r="E53" s="33" t="s">
        <v>993</v>
      </c>
      <c r="F53" s="33"/>
      <c r="G53" s="33"/>
      <c r="H53" s="33"/>
    </row>
    <row r="54" spans="1:8" ht="38.25">
      <c r="A54" s="207"/>
      <c r="B54" s="95"/>
      <c r="C54" s="1" t="s">
        <v>994</v>
      </c>
      <c r="D54" s="33">
        <v>2011</v>
      </c>
      <c r="E54" s="33" t="s">
        <v>995</v>
      </c>
      <c r="F54" s="33"/>
      <c r="G54" s="33"/>
      <c r="H54" s="33"/>
    </row>
    <row r="55" spans="1:8" ht="38.25">
      <c r="A55" s="207"/>
      <c r="B55" s="95"/>
      <c r="C55" s="1" t="s">
        <v>996</v>
      </c>
      <c r="D55" s="33">
        <v>1983</v>
      </c>
      <c r="E55" s="33" t="s">
        <v>997</v>
      </c>
      <c r="F55" s="33"/>
      <c r="G55" s="33"/>
      <c r="H55" s="33"/>
    </row>
    <row r="56" spans="1:8" ht="51">
      <c r="A56" s="207"/>
      <c r="B56" s="96"/>
      <c r="C56" s="1" t="s">
        <v>679</v>
      </c>
      <c r="D56" s="33">
        <v>2006</v>
      </c>
      <c r="E56" s="33" t="s">
        <v>680</v>
      </c>
      <c r="F56" s="33"/>
      <c r="G56" s="33"/>
      <c r="H56" s="33"/>
    </row>
    <row r="57" spans="1:8" ht="63.75">
      <c r="A57" s="208" t="s">
        <v>282</v>
      </c>
      <c r="B57" s="94" t="s">
        <v>34</v>
      </c>
      <c r="C57" s="1" t="s">
        <v>580</v>
      </c>
      <c r="D57" s="33">
        <v>2016</v>
      </c>
      <c r="E57" s="33" t="s">
        <v>581</v>
      </c>
      <c r="F57" s="33">
        <v>1</v>
      </c>
      <c r="G57" s="33"/>
      <c r="H57" s="33"/>
    </row>
    <row r="58" spans="1:8" ht="51">
      <c r="A58" s="208"/>
      <c r="B58" s="95"/>
      <c r="C58" s="1" t="s">
        <v>998</v>
      </c>
      <c r="D58" s="33">
        <v>2017</v>
      </c>
      <c r="E58" s="33" t="s">
        <v>585</v>
      </c>
      <c r="F58" s="33">
        <v>1</v>
      </c>
      <c r="G58" s="33"/>
      <c r="H58" s="33"/>
    </row>
    <row r="59" spans="1:8" ht="112.5">
      <c r="A59" s="208"/>
      <c r="B59" s="96"/>
      <c r="C59" s="1" t="s">
        <v>999</v>
      </c>
      <c r="D59" s="33">
        <v>2010</v>
      </c>
      <c r="E59" s="61" t="s">
        <v>1000</v>
      </c>
      <c r="F59" s="33"/>
      <c r="G59" s="33"/>
      <c r="H59" s="33"/>
    </row>
    <row r="60" spans="1:8" ht="38.25">
      <c r="A60" s="208"/>
      <c r="B60" s="1" t="s">
        <v>36</v>
      </c>
      <c r="C60" s="1" t="s">
        <v>586</v>
      </c>
      <c r="D60" s="33">
        <v>2014</v>
      </c>
      <c r="E60" s="33" t="s">
        <v>1001</v>
      </c>
      <c r="F60" s="33">
        <v>1</v>
      </c>
      <c r="G60" s="33"/>
      <c r="H60" s="33"/>
    </row>
    <row r="61" spans="1:8" ht="51">
      <c r="A61" s="208"/>
      <c r="B61" s="1" t="s">
        <v>38</v>
      </c>
      <c r="C61" s="1" t="s">
        <v>568</v>
      </c>
      <c r="D61" s="33">
        <v>2003</v>
      </c>
      <c r="E61" s="33" t="s">
        <v>569</v>
      </c>
      <c r="F61" s="33">
        <v>1</v>
      </c>
      <c r="G61" s="33"/>
      <c r="H61" s="33"/>
    </row>
    <row r="62" spans="1:8" ht="51">
      <c r="A62" s="208"/>
      <c r="B62" s="94" t="s">
        <v>39</v>
      </c>
      <c r="C62" s="1" t="s">
        <v>588</v>
      </c>
      <c r="D62" s="33">
        <v>1996</v>
      </c>
      <c r="E62" s="33" t="s">
        <v>589</v>
      </c>
      <c r="F62" s="33">
        <v>1</v>
      </c>
      <c r="G62" s="33"/>
      <c r="H62" s="33"/>
    </row>
    <row r="63" spans="1:8" ht="38.25">
      <c r="A63" s="208"/>
      <c r="B63" s="96"/>
      <c r="C63" s="1" t="s">
        <v>590</v>
      </c>
      <c r="D63" s="33">
        <v>2002</v>
      </c>
      <c r="E63" s="33" t="s">
        <v>591</v>
      </c>
      <c r="F63" s="33">
        <v>1</v>
      </c>
      <c r="G63" s="33"/>
      <c r="H63" s="33"/>
    </row>
    <row r="64" spans="1:8" ht="38.25">
      <c r="A64" s="208"/>
      <c r="B64" s="1" t="s">
        <v>41</v>
      </c>
      <c r="C64" s="1" t="s">
        <v>592</v>
      </c>
      <c r="D64" s="33">
        <v>2010</v>
      </c>
      <c r="E64" s="33" t="s">
        <v>171</v>
      </c>
      <c r="F64" s="33">
        <v>1</v>
      </c>
      <c r="G64" s="33"/>
      <c r="H64" s="33"/>
    </row>
    <row r="65" spans="1:8" ht="25.5">
      <c r="A65" s="208"/>
      <c r="B65" s="1" t="s">
        <v>43</v>
      </c>
      <c r="C65" s="1" t="s">
        <v>1002</v>
      </c>
      <c r="D65" s="33">
        <v>2001</v>
      </c>
      <c r="E65" s="33" t="s">
        <v>174</v>
      </c>
      <c r="F65" s="33">
        <v>1</v>
      </c>
      <c r="G65" s="33"/>
      <c r="H65" s="33"/>
    </row>
    <row r="66" spans="1:8" ht="408">
      <c r="A66" s="208"/>
      <c r="B66" s="1" t="s">
        <v>44</v>
      </c>
      <c r="C66" s="1" t="s">
        <v>1003</v>
      </c>
      <c r="D66" s="33"/>
      <c r="E66" s="33"/>
      <c r="F66" s="33"/>
      <c r="G66" s="33"/>
      <c r="H66" s="33"/>
    </row>
    <row r="67" spans="1:8" ht="38.25">
      <c r="A67" s="209" t="s">
        <v>283</v>
      </c>
      <c r="B67" s="1" t="s">
        <v>45</v>
      </c>
      <c r="C67" s="1" t="s">
        <v>596</v>
      </c>
      <c r="D67" s="33">
        <v>2015</v>
      </c>
      <c r="E67" s="33" t="s">
        <v>333</v>
      </c>
      <c r="F67" s="33">
        <v>1</v>
      </c>
      <c r="G67" s="33"/>
      <c r="H67" s="33"/>
    </row>
    <row r="68" spans="1:8" ht="38.25">
      <c r="A68" s="209"/>
      <c r="B68" s="1" t="s">
        <v>47</v>
      </c>
      <c r="C68" s="1" t="s">
        <v>597</v>
      </c>
      <c r="D68" s="33">
        <v>2001</v>
      </c>
      <c r="E68" s="33" t="s">
        <v>598</v>
      </c>
      <c r="F68" s="33">
        <v>1</v>
      </c>
      <c r="G68" s="33"/>
      <c r="H68" s="33"/>
    </row>
    <row r="69" spans="1:8" ht="63.75">
      <c r="A69" s="209"/>
      <c r="B69" s="1" t="s">
        <v>48</v>
      </c>
      <c r="C69" s="1" t="s">
        <v>599</v>
      </c>
      <c r="D69" s="33">
        <v>2012</v>
      </c>
      <c r="E69" s="33" t="s">
        <v>600</v>
      </c>
      <c r="F69" s="33"/>
      <c r="G69" s="33"/>
      <c r="H69" s="33"/>
    </row>
    <row r="70" spans="1:8" ht="38.25">
      <c r="A70" s="209"/>
      <c r="B70" s="94" t="s">
        <v>49</v>
      </c>
      <c r="C70" s="1" t="s">
        <v>1004</v>
      </c>
      <c r="D70" s="33">
        <v>2015</v>
      </c>
      <c r="E70" s="33" t="s">
        <v>183</v>
      </c>
      <c r="F70" s="33">
        <v>1</v>
      </c>
      <c r="G70" s="33"/>
      <c r="H70" s="33"/>
    </row>
    <row r="71" spans="1:8" ht="51">
      <c r="A71" s="209"/>
      <c r="B71" s="96"/>
      <c r="C71" s="1" t="s">
        <v>1005</v>
      </c>
      <c r="D71" s="33">
        <v>2004</v>
      </c>
      <c r="E71" s="33" t="s">
        <v>1006</v>
      </c>
      <c r="F71" s="33">
        <v>1</v>
      </c>
      <c r="G71" s="33"/>
      <c r="H71" s="33"/>
    </row>
    <row r="72" spans="1:8" ht="76.5">
      <c r="A72" s="209"/>
      <c r="B72" s="1" t="s">
        <v>51</v>
      </c>
      <c r="C72" s="1" t="s">
        <v>1007</v>
      </c>
      <c r="D72" s="33">
        <v>2008</v>
      </c>
      <c r="E72" s="33" t="s">
        <v>606</v>
      </c>
      <c r="F72" s="33">
        <v>1</v>
      </c>
      <c r="G72" s="33"/>
      <c r="H72" s="33"/>
    </row>
    <row r="73" spans="1:8" ht="25.5">
      <c r="A73" s="209"/>
      <c r="B73" s="1" t="s">
        <v>53</v>
      </c>
      <c r="C73" s="1" t="s">
        <v>609</v>
      </c>
      <c r="D73" s="33">
        <v>2009</v>
      </c>
      <c r="E73" s="33" t="s">
        <v>184</v>
      </c>
      <c r="F73" s="33">
        <v>1</v>
      </c>
      <c r="G73" s="33"/>
      <c r="H73" s="33"/>
    </row>
    <row r="74" spans="1:8" ht="123.75">
      <c r="A74" s="209"/>
      <c r="B74" s="1" t="s">
        <v>55</v>
      </c>
      <c r="C74" s="1" t="s">
        <v>1008</v>
      </c>
      <c r="D74" s="33">
        <v>2012</v>
      </c>
      <c r="E74" s="61" t="s">
        <v>1009</v>
      </c>
      <c r="F74" s="33"/>
      <c r="G74" s="33"/>
      <c r="H74" s="33"/>
    </row>
    <row r="75" spans="1:8" ht="38.25">
      <c r="A75" s="210" t="s">
        <v>284</v>
      </c>
      <c r="B75" s="94" t="s">
        <v>56</v>
      </c>
      <c r="C75" s="1" t="s">
        <v>1010</v>
      </c>
      <c r="D75" s="33">
        <v>1999</v>
      </c>
      <c r="E75" s="33" t="s">
        <v>193</v>
      </c>
      <c r="F75" s="33">
        <v>1</v>
      </c>
      <c r="G75" s="33"/>
      <c r="H75" s="33"/>
    </row>
    <row r="76" spans="1:8" ht="38.25">
      <c r="A76" s="210"/>
      <c r="B76" s="95"/>
      <c r="C76" s="1" t="s">
        <v>1011</v>
      </c>
      <c r="D76" s="33">
        <v>2004</v>
      </c>
      <c r="E76" s="33" t="s">
        <v>1012</v>
      </c>
      <c r="F76" s="33">
        <v>1</v>
      </c>
      <c r="G76" s="33"/>
      <c r="H76" s="33"/>
    </row>
    <row r="77" spans="1:8" ht="38.25">
      <c r="A77" s="210"/>
      <c r="B77" s="96"/>
      <c r="C77" s="1" t="s">
        <v>1013</v>
      </c>
      <c r="D77" s="33">
        <v>2003</v>
      </c>
      <c r="E77" s="33" t="s">
        <v>191</v>
      </c>
      <c r="F77" s="33">
        <v>1</v>
      </c>
      <c r="G77" s="33"/>
      <c r="H77" s="33"/>
    </row>
    <row r="78" spans="1:8" ht="51">
      <c r="A78" s="210"/>
      <c r="B78" s="94" t="s">
        <v>57</v>
      </c>
      <c r="C78" s="1" t="s">
        <v>615</v>
      </c>
      <c r="D78" s="33">
        <v>2017</v>
      </c>
      <c r="E78" s="33" t="s">
        <v>616</v>
      </c>
      <c r="F78" s="33">
        <v>1</v>
      </c>
      <c r="G78" s="33"/>
      <c r="H78" s="33"/>
    </row>
    <row r="79" spans="1:8" ht="38.25">
      <c r="A79" s="210"/>
      <c r="B79" s="95"/>
      <c r="C79" s="1" t="s">
        <v>617</v>
      </c>
      <c r="D79" s="33">
        <v>2015</v>
      </c>
      <c r="E79" s="33" t="s">
        <v>618</v>
      </c>
      <c r="F79" s="33">
        <v>1</v>
      </c>
      <c r="G79" s="33"/>
      <c r="H79" s="33"/>
    </row>
    <row r="80" spans="1:8" ht="38.25">
      <c r="A80" s="210"/>
      <c r="B80" s="96"/>
      <c r="C80" s="1" t="s">
        <v>619</v>
      </c>
      <c r="D80" s="33">
        <v>2009</v>
      </c>
      <c r="E80" s="33" t="s">
        <v>620</v>
      </c>
      <c r="F80" s="33">
        <v>1</v>
      </c>
      <c r="G80" s="33"/>
      <c r="H80" s="33"/>
    </row>
    <row r="81" spans="1:8" ht="51">
      <c r="A81" s="210"/>
      <c r="B81" s="1" t="s">
        <v>59</v>
      </c>
      <c r="C81" s="1" t="s">
        <v>1014</v>
      </c>
      <c r="D81" s="33">
        <v>1980</v>
      </c>
      <c r="E81" s="33" t="s">
        <v>1015</v>
      </c>
      <c r="F81" s="33">
        <v>1</v>
      </c>
      <c r="G81" s="33"/>
      <c r="H81" s="33"/>
    </row>
    <row r="82" spans="1:8" ht="51">
      <c r="A82" s="210"/>
      <c r="B82" s="94" t="s">
        <v>60</v>
      </c>
      <c r="C82" s="1" t="s">
        <v>623</v>
      </c>
      <c r="D82" s="33">
        <v>1985</v>
      </c>
      <c r="E82" s="33" t="s">
        <v>202</v>
      </c>
      <c r="F82" s="33">
        <v>1</v>
      </c>
      <c r="G82" s="33"/>
      <c r="H82" s="33"/>
    </row>
    <row r="83" spans="1:8" ht="25.5">
      <c r="A83" s="210"/>
      <c r="B83" s="96"/>
      <c r="C83" s="1" t="s">
        <v>624</v>
      </c>
      <c r="D83" s="33">
        <v>1987</v>
      </c>
      <c r="E83" s="33" t="s">
        <v>625</v>
      </c>
      <c r="F83" s="33">
        <v>1</v>
      </c>
      <c r="G83" s="33"/>
      <c r="H83" s="33"/>
    </row>
    <row r="84" spans="1:8" ht="76.5">
      <c r="A84" s="210"/>
      <c r="B84" s="1" t="s">
        <v>61</v>
      </c>
      <c r="C84" s="1" t="s">
        <v>1016</v>
      </c>
      <c r="D84" s="33">
        <v>2007</v>
      </c>
      <c r="E84" s="33" t="s">
        <v>204</v>
      </c>
      <c r="F84" s="33">
        <v>1</v>
      </c>
      <c r="G84" s="33"/>
      <c r="H84" s="33"/>
    </row>
    <row r="85" spans="1:8" ht="63.75">
      <c r="A85" s="210"/>
      <c r="B85" s="1" t="s">
        <v>63</v>
      </c>
      <c r="C85" s="1" t="s">
        <v>632</v>
      </c>
      <c r="D85" s="33">
        <v>2013</v>
      </c>
      <c r="E85" s="33" t="s">
        <v>633</v>
      </c>
      <c r="F85" s="33">
        <v>1</v>
      </c>
      <c r="G85" s="33"/>
      <c r="H85" s="33"/>
    </row>
    <row r="86" spans="1:8" ht="89.25">
      <c r="A86" s="210"/>
      <c r="B86" s="94" t="s">
        <v>65</v>
      </c>
      <c r="C86" s="1" t="s">
        <v>1017</v>
      </c>
      <c r="D86" s="33">
        <v>2019</v>
      </c>
      <c r="E86" s="33" t="s">
        <v>1018</v>
      </c>
      <c r="F86" s="33"/>
      <c r="G86" s="33"/>
      <c r="H86" s="33"/>
    </row>
    <row r="87" spans="1:8" ht="51">
      <c r="A87" s="210"/>
      <c r="B87" s="95"/>
      <c r="C87" s="1" t="s">
        <v>1019</v>
      </c>
      <c r="D87" s="33">
        <v>2012</v>
      </c>
      <c r="E87" s="33" t="s">
        <v>461</v>
      </c>
      <c r="F87" s="33">
        <v>1</v>
      </c>
      <c r="G87" s="33"/>
      <c r="H87" s="33"/>
    </row>
    <row r="88" spans="1:8" ht="51">
      <c r="A88" s="210"/>
      <c r="B88" s="96"/>
      <c r="C88" s="1" t="s">
        <v>806</v>
      </c>
      <c r="D88" s="33">
        <v>2012</v>
      </c>
      <c r="E88" s="33" t="s">
        <v>1020</v>
      </c>
      <c r="F88" s="33">
        <v>1</v>
      </c>
      <c r="G88" s="33"/>
      <c r="H88" s="33"/>
    </row>
    <row r="89" spans="1:8" ht="51">
      <c r="A89" s="205" t="s">
        <v>285</v>
      </c>
      <c r="B89" s="94" t="s">
        <v>67</v>
      </c>
      <c r="C89" s="1" t="s">
        <v>638</v>
      </c>
      <c r="D89" s="33">
        <v>1994</v>
      </c>
      <c r="E89" s="33" t="s">
        <v>614</v>
      </c>
      <c r="F89" s="33">
        <v>1</v>
      </c>
      <c r="G89" s="33"/>
      <c r="H89" s="33"/>
    </row>
    <row r="90" spans="1:8" ht="38.25">
      <c r="A90" s="205"/>
      <c r="B90" s="96"/>
      <c r="C90" s="1" t="s">
        <v>639</v>
      </c>
      <c r="D90" s="33">
        <v>2003</v>
      </c>
      <c r="E90" s="33" t="s">
        <v>191</v>
      </c>
      <c r="F90" s="33">
        <v>1</v>
      </c>
      <c r="G90" s="33"/>
      <c r="H90" s="33"/>
    </row>
    <row r="91" spans="1:8" ht="51">
      <c r="A91" s="205"/>
      <c r="B91" s="94" t="s">
        <v>68</v>
      </c>
      <c r="C91" s="9" t="s">
        <v>640</v>
      </c>
      <c r="D91" s="33">
        <v>2000</v>
      </c>
      <c r="E91" s="33" t="s">
        <v>211</v>
      </c>
      <c r="F91" s="33">
        <v>1</v>
      </c>
      <c r="G91" s="33"/>
      <c r="H91" s="33"/>
    </row>
    <row r="92" spans="1:8" ht="63.75">
      <c r="A92" s="205"/>
      <c r="B92" s="95"/>
      <c r="C92" s="1" t="s">
        <v>1021</v>
      </c>
      <c r="D92" s="33">
        <v>1995</v>
      </c>
      <c r="E92" s="33" t="s">
        <v>213</v>
      </c>
      <c r="F92" s="33">
        <v>1</v>
      </c>
      <c r="G92" s="33"/>
      <c r="H92" s="33"/>
    </row>
    <row r="93" spans="1:8" ht="38.25">
      <c r="A93" s="205"/>
      <c r="B93" s="96"/>
      <c r="C93" s="1" t="s">
        <v>642</v>
      </c>
      <c r="D93" s="33">
        <v>2009</v>
      </c>
      <c r="E93" s="33" t="s">
        <v>212</v>
      </c>
      <c r="F93" s="33">
        <v>1</v>
      </c>
      <c r="G93" s="33"/>
      <c r="H93" s="33"/>
    </row>
    <row r="94" spans="1:8" ht="63.75">
      <c r="A94" s="205"/>
      <c r="B94" s="1" t="s">
        <v>69</v>
      </c>
      <c r="C94" s="1" t="s">
        <v>1022</v>
      </c>
      <c r="D94" s="33">
        <v>2013</v>
      </c>
      <c r="E94" s="33" t="s">
        <v>1023</v>
      </c>
      <c r="F94" s="33">
        <v>1</v>
      </c>
      <c r="G94" s="33"/>
      <c r="H94" s="33"/>
    </row>
    <row r="95" spans="1:8" ht="51">
      <c r="A95" s="205"/>
      <c r="B95" s="94" t="s">
        <v>71</v>
      </c>
      <c r="C95" s="1" t="s">
        <v>644</v>
      </c>
      <c r="D95" s="33">
        <v>2000</v>
      </c>
      <c r="E95" s="33" t="s">
        <v>218</v>
      </c>
      <c r="F95" s="33">
        <v>1</v>
      </c>
      <c r="G95" s="33"/>
      <c r="H95" s="33"/>
    </row>
    <row r="96" spans="1:8" ht="25.5">
      <c r="A96" s="205"/>
      <c r="B96" s="95"/>
      <c r="C96" s="1" t="s">
        <v>1024</v>
      </c>
      <c r="D96" s="33">
        <v>2012</v>
      </c>
      <c r="E96" s="33" t="s">
        <v>217</v>
      </c>
      <c r="F96" s="33">
        <v>1</v>
      </c>
      <c r="G96" s="33"/>
      <c r="H96" s="33"/>
    </row>
    <row r="97" spans="1:8" ht="25.5">
      <c r="A97" s="205"/>
      <c r="B97" s="95"/>
      <c r="C97" s="1" t="s">
        <v>1025</v>
      </c>
      <c r="D97" s="33">
        <v>2005</v>
      </c>
      <c r="E97" s="33" t="s">
        <v>646</v>
      </c>
      <c r="F97" s="33">
        <v>1</v>
      </c>
      <c r="G97" s="33"/>
      <c r="H97" s="33"/>
    </row>
    <row r="98" spans="1:8" ht="38.25">
      <c r="A98" s="205"/>
      <c r="B98" s="95"/>
      <c r="C98" s="1" t="s">
        <v>647</v>
      </c>
      <c r="D98" s="33">
        <v>2012</v>
      </c>
      <c r="E98" s="33" t="s">
        <v>250</v>
      </c>
      <c r="F98" s="33">
        <v>1</v>
      </c>
      <c r="G98" s="33"/>
      <c r="H98" s="33"/>
    </row>
    <row r="99" spans="1:8" ht="38.25">
      <c r="A99" s="205"/>
      <c r="B99" s="96"/>
      <c r="C99" s="1" t="s">
        <v>648</v>
      </c>
      <c r="D99" s="33">
        <v>2000</v>
      </c>
      <c r="E99" s="33" t="s">
        <v>649</v>
      </c>
      <c r="F99" s="33">
        <v>1</v>
      </c>
      <c r="G99" s="33"/>
      <c r="H99" s="33"/>
    </row>
    <row r="100" spans="1:8" ht="38.25">
      <c r="A100" s="205"/>
      <c r="B100" s="1" t="s">
        <v>72</v>
      </c>
      <c r="C100" s="1" t="s">
        <v>654</v>
      </c>
      <c r="D100" s="33">
        <v>2010</v>
      </c>
      <c r="E100" s="33" t="s">
        <v>219</v>
      </c>
      <c r="F100" s="33">
        <v>1</v>
      </c>
      <c r="G100" s="33"/>
      <c r="H100" s="33"/>
    </row>
    <row r="101" spans="1:8" ht="63.75">
      <c r="A101" s="205"/>
      <c r="B101" s="1" t="s">
        <v>74</v>
      </c>
      <c r="C101" s="1" t="s">
        <v>655</v>
      </c>
      <c r="D101" s="33">
        <v>2016</v>
      </c>
      <c r="E101" s="33" t="s">
        <v>221</v>
      </c>
      <c r="F101" s="33">
        <v>1</v>
      </c>
      <c r="G101" s="33"/>
      <c r="H101" s="33"/>
    </row>
    <row r="102" spans="1:8" ht="51">
      <c r="A102" s="211" t="s">
        <v>286</v>
      </c>
      <c r="B102" s="94" t="s">
        <v>76</v>
      </c>
      <c r="C102" s="1" t="s">
        <v>656</v>
      </c>
      <c r="D102" s="33">
        <v>1982</v>
      </c>
      <c r="E102" s="33" t="s">
        <v>224</v>
      </c>
      <c r="F102" s="33">
        <v>1</v>
      </c>
      <c r="G102" s="33"/>
      <c r="H102" s="33"/>
    </row>
    <row r="103" spans="1:8" ht="25.5">
      <c r="A103" s="211"/>
      <c r="B103" s="96"/>
      <c r="C103" s="1" t="s">
        <v>1026</v>
      </c>
      <c r="D103" s="33">
        <v>1981</v>
      </c>
      <c r="E103" s="33" t="s">
        <v>225</v>
      </c>
      <c r="F103" s="33">
        <v>1</v>
      </c>
      <c r="G103" s="33"/>
      <c r="H103" s="33"/>
    </row>
    <row r="104" spans="1:8" ht="63.75">
      <c r="A104" s="211"/>
      <c r="B104" s="1" t="s">
        <v>77</v>
      </c>
      <c r="C104" s="1" t="s">
        <v>1027</v>
      </c>
      <c r="D104" s="33">
        <v>2016</v>
      </c>
      <c r="E104" s="33" t="s">
        <v>659</v>
      </c>
      <c r="F104" s="33">
        <v>1</v>
      </c>
      <c r="G104" s="33"/>
      <c r="H104" s="33"/>
    </row>
    <row r="105" spans="1:8" ht="63.75">
      <c r="A105" s="211"/>
      <c r="B105" s="122" t="s">
        <v>77</v>
      </c>
      <c r="C105" s="1" t="s">
        <v>1028</v>
      </c>
      <c r="D105" s="33">
        <v>1997</v>
      </c>
      <c r="E105" s="33" t="s">
        <v>661</v>
      </c>
      <c r="F105" s="33"/>
      <c r="G105" s="33"/>
      <c r="H105" s="33" t="s">
        <v>1029</v>
      </c>
    </row>
    <row r="106" spans="1:8" ht="25.5">
      <c r="A106" s="211"/>
      <c r="B106" s="128"/>
      <c r="C106" s="1" t="s">
        <v>1030</v>
      </c>
      <c r="D106" s="33">
        <v>2010</v>
      </c>
      <c r="E106" s="33" t="s">
        <v>663</v>
      </c>
      <c r="F106" s="33">
        <v>1</v>
      </c>
      <c r="G106" s="33"/>
      <c r="H106" s="33"/>
    </row>
    <row r="107" spans="1:8" ht="38.25">
      <c r="A107" s="211"/>
      <c r="B107" s="123"/>
      <c r="C107" s="1" t="s">
        <v>664</v>
      </c>
      <c r="D107" s="33">
        <v>2010</v>
      </c>
      <c r="E107" s="33" t="s">
        <v>665</v>
      </c>
      <c r="F107" s="33">
        <v>1</v>
      </c>
      <c r="G107" s="33"/>
      <c r="H107" s="33"/>
    </row>
    <row r="108" spans="1:8" ht="51">
      <c r="A108" s="211"/>
      <c r="B108" s="1" t="s">
        <v>78</v>
      </c>
      <c r="C108" s="1" t="s">
        <v>1031</v>
      </c>
      <c r="D108" s="33">
        <v>2010</v>
      </c>
      <c r="E108" s="33" t="s">
        <v>667</v>
      </c>
      <c r="F108" s="33"/>
      <c r="G108" s="33"/>
      <c r="H108" s="33"/>
    </row>
    <row r="109" spans="1:8" ht="38.25">
      <c r="A109" s="211"/>
      <c r="B109" s="94" t="s">
        <v>79</v>
      </c>
      <c r="C109" s="1" t="s">
        <v>671</v>
      </c>
      <c r="D109" s="33">
        <v>2016</v>
      </c>
      <c r="E109" s="33" t="s">
        <v>672</v>
      </c>
      <c r="F109" s="33">
        <v>1</v>
      </c>
      <c r="G109" s="33"/>
      <c r="H109" s="33"/>
    </row>
    <row r="110" spans="1:8" ht="38.25">
      <c r="A110" s="211"/>
      <c r="B110" s="95"/>
      <c r="C110" s="1" t="s">
        <v>1032</v>
      </c>
      <c r="D110" s="33">
        <v>2008</v>
      </c>
      <c r="E110" s="33" t="s">
        <v>237</v>
      </c>
      <c r="F110" s="33">
        <v>1</v>
      </c>
      <c r="G110" s="33"/>
      <c r="H110" s="33"/>
    </row>
    <row r="111" spans="1:8" ht="38.25">
      <c r="A111" s="211"/>
      <c r="B111" s="96"/>
      <c r="C111" s="1" t="s">
        <v>647</v>
      </c>
      <c r="D111" s="33">
        <v>2012</v>
      </c>
      <c r="E111" s="33" t="s">
        <v>250</v>
      </c>
      <c r="F111" s="33">
        <v>1</v>
      </c>
      <c r="G111" s="33"/>
      <c r="H111" s="33"/>
    </row>
    <row r="112" spans="1:8" ht="38.25">
      <c r="A112" s="211"/>
      <c r="B112" s="122" t="s">
        <v>80</v>
      </c>
      <c r="C112" s="1" t="s">
        <v>674</v>
      </c>
      <c r="D112" s="33">
        <v>2012</v>
      </c>
      <c r="E112" s="33" t="s">
        <v>239</v>
      </c>
      <c r="F112" s="33">
        <v>1</v>
      </c>
      <c r="G112" s="33"/>
      <c r="H112" s="33"/>
    </row>
    <row r="113" spans="1:8" ht="38.25">
      <c r="A113" s="211"/>
      <c r="B113" s="128"/>
      <c r="C113" s="1" t="s">
        <v>1033</v>
      </c>
      <c r="D113" s="33">
        <v>2014</v>
      </c>
      <c r="E113" s="33" t="s">
        <v>238</v>
      </c>
      <c r="F113" s="33">
        <v>1</v>
      </c>
      <c r="G113" s="33"/>
      <c r="H113" s="33"/>
    </row>
    <row r="114" spans="1:8" ht="25.5">
      <c r="A114" s="211"/>
      <c r="B114" s="123"/>
      <c r="C114" s="1" t="s">
        <v>676</v>
      </c>
      <c r="D114" s="33">
        <v>2005</v>
      </c>
      <c r="E114" s="33" t="s">
        <v>677</v>
      </c>
      <c r="F114" s="33">
        <v>1</v>
      </c>
      <c r="G114" s="33"/>
      <c r="H114" s="33"/>
    </row>
    <row r="115" spans="1:8" ht="63.75">
      <c r="A115" s="211"/>
      <c r="B115" s="122" t="s">
        <v>81</v>
      </c>
      <c r="C115" s="1" t="s">
        <v>1034</v>
      </c>
      <c r="D115" s="33">
        <v>2006</v>
      </c>
      <c r="E115" s="33" t="s">
        <v>680</v>
      </c>
      <c r="F115" s="33">
        <v>1</v>
      </c>
      <c r="G115" s="33"/>
      <c r="H115" s="33"/>
    </row>
    <row r="116" spans="1:8" ht="51">
      <c r="A116" s="211"/>
      <c r="B116" s="128"/>
      <c r="C116" s="1" t="s">
        <v>678</v>
      </c>
      <c r="D116" s="33">
        <v>2006</v>
      </c>
      <c r="E116" s="33" t="s">
        <v>245</v>
      </c>
      <c r="F116" s="33">
        <v>1</v>
      </c>
      <c r="G116" s="33"/>
      <c r="H116" s="33"/>
    </row>
    <row r="117" spans="1:8" ht="51">
      <c r="A117" s="211"/>
      <c r="B117" s="128"/>
      <c r="C117" s="1" t="s">
        <v>681</v>
      </c>
      <c r="D117" s="33">
        <v>2004</v>
      </c>
      <c r="E117" s="33" t="s">
        <v>243</v>
      </c>
      <c r="F117" s="33">
        <v>1</v>
      </c>
      <c r="G117" s="33"/>
      <c r="H117" s="33"/>
    </row>
    <row r="118" spans="1:8" ht="51">
      <c r="A118" s="211"/>
      <c r="B118" s="123"/>
      <c r="C118" s="1" t="s">
        <v>1035</v>
      </c>
      <c r="D118" s="33">
        <v>2015</v>
      </c>
      <c r="E118" s="33" t="s">
        <v>244</v>
      </c>
      <c r="F118" s="33">
        <v>1</v>
      </c>
      <c r="G118" s="33"/>
      <c r="H118" s="33"/>
    </row>
    <row r="119" spans="1:8" ht="38.25">
      <c r="A119" s="212" t="s">
        <v>287</v>
      </c>
      <c r="B119" s="122" t="s">
        <v>82</v>
      </c>
      <c r="C119" s="1" t="s">
        <v>683</v>
      </c>
      <c r="D119" s="33">
        <v>2010</v>
      </c>
      <c r="E119" s="33" t="s">
        <v>684</v>
      </c>
      <c r="F119" s="33">
        <v>1</v>
      </c>
      <c r="G119" s="33"/>
      <c r="H119" s="33"/>
    </row>
    <row r="120" spans="1:8" ht="38.25">
      <c r="A120" s="212"/>
      <c r="B120" s="123"/>
      <c r="C120" s="1" t="s">
        <v>1036</v>
      </c>
      <c r="D120" s="33">
        <v>2009</v>
      </c>
      <c r="E120" s="33" t="s">
        <v>686</v>
      </c>
      <c r="F120" s="33">
        <v>1</v>
      </c>
      <c r="G120" s="33"/>
      <c r="H120" s="33"/>
    </row>
    <row r="121" spans="1:8" ht="38.25">
      <c r="A121" s="212"/>
      <c r="B121" s="1" t="s">
        <v>84</v>
      </c>
      <c r="C121" s="1" t="s">
        <v>687</v>
      </c>
      <c r="D121" s="33">
        <v>2014</v>
      </c>
      <c r="E121" s="33" t="s">
        <v>688</v>
      </c>
      <c r="F121" s="33">
        <v>1</v>
      </c>
      <c r="G121" s="33"/>
      <c r="H121" s="33"/>
    </row>
    <row r="122" spans="1:8" ht="51">
      <c r="A122" s="212"/>
      <c r="B122" s="122" t="s">
        <v>86</v>
      </c>
      <c r="C122" s="1" t="s">
        <v>689</v>
      </c>
      <c r="D122" s="33">
        <v>2012</v>
      </c>
      <c r="E122" s="33" t="s">
        <v>250</v>
      </c>
      <c r="F122" s="33">
        <v>1</v>
      </c>
      <c r="G122" s="33"/>
      <c r="H122" s="33"/>
    </row>
    <row r="123" spans="1:8" ht="38.25">
      <c r="A123" s="212"/>
      <c r="B123" s="128"/>
      <c r="C123" s="1" t="s">
        <v>1037</v>
      </c>
      <c r="D123" s="33">
        <v>2013</v>
      </c>
      <c r="E123" s="33" t="s">
        <v>251</v>
      </c>
      <c r="F123" s="33">
        <v>1</v>
      </c>
      <c r="G123" s="33"/>
      <c r="H123" s="33"/>
    </row>
    <row r="124" spans="1:8" ht="38.25">
      <c r="A124" s="212"/>
      <c r="B124" s="123"/>
      <c r="C124" s="1" t="s">
        <v>691</v>
      </c>
      <c r="D124" s="33">
        <v>2017</v>
      </c>
      <c r="E124" s="33" t="s">
        <v>692</v>
      </c>
      <c r="F124" s="33">
        <v>1</v>
      </c>
      <c r="G124" s="33"/>
      <c r="H124" s="33"/>
    </row>
    <row r="125" spans="1:8" ht="51">
      <c r="A125" s="212"/>
      <c r="B125" s="122" t="s">
        <v>87</v>
      </c>
      <c r="C125" s="1" t="s">
        <v>693</v>
      </c>
      <c r="D125" s="33">
        <v>1999</v>
      </c>
      <c r="E125" s="33" t="s">
        <v>266</v>
      </c>
      <c r="F125" s="33">
        <v>1</v>
      </c>
      <c r="G125" s="33"/>
      <c r="H125" s="33"/>
    </row>
    <row r="126" spans="1:8" ht="38.25">
      <c r="A126" s="212"/>
      <c r="B126" s="128"/>
      <c r="C126" s="1" t="s">
        <v>1038</v>
      </c>
      <c r="D126" s="33">
        <v>1999</v>
      </c>
      <c r="E126" s="33" t="s">
        <v>695</v>
      </c>
      <c r="F126" s="33">
        <v>1</v>
      </c>
      <c r="G126" s="33"/>
      <c r="H126" s="33"/>
    </row>
    <row r="127" spans="1:8" ht="38.25">
      <c r="A127" s="212"/>
      <c r="B127" s="123"/>
      <c r="C127" s="1" t="s">
        <v>696</v>
      </c>
      <c r="D127" s="33">
        <v>1999</v>
      </c>
      <c r="E127" s="33" t="s">
        <v>697</v>
      </c>
      <c r="F127" s="33">
        <v>1</v>
      </c>
      <c r="G127" s="33"/>
      <c r="H127" s="33"/>
    </row>
    <row r="128" spans="1:8" ht="38.25">
      <c r="A128" s="212"/>
      <c r="B128" s="1" t="s">
        <v>89</v>
      </c>
      <c r="C128" s="1" t="s">
        <v>1039</v>
      </c>
      <c r="D128" s="33">
        <v>2007</v>
      </c>
      <c r="E128" s="33" t="s">
        <v>267</v>
      </c>
      <c r="F128" s="33">
        <v>1</v>
      </c>
      <c r="G128" s="33"/>
      <c r="H128" s="33"/>
    </row>
    <row r="129" spans="1:8" ht="38.25">
      <c r="A129" s="212"/>
      <c r="B129" s="1" t="s">
        <v>91</v>
      </c>
      <c r="C129" s="1" t="s">
        <v>1040</v>
      </c>
      <c r="D129" s="33">
        <v>2006</v>
      </c>
      <c r="E129" s="33" t="s">
        <v>268</v>
      </c>
      <c r="F129" s="33">
        <v>1</v>
      </c>
      <c r="G129" s="33"/>
      <c r="H129" s="33"/>
    </row>
    <row r="130" spans="1:8" ht="165.75">
      <c r="A130" s="209" t="s">
        <v>288</v>
      </c>
      <c r="B130" s="122" t="s">
        <v>93</v>
      </c>
      <c r="C130" s="1" t="s">
        <v>1041</v>
      </c>
      <c r="D130" s="33">
        <v>2012</v>
      </c>
      <c r="E130" s="33" t="s">
        <v>1042</v>
      </c>
      <c r="F130" s="33"/>
      <c r="G130" s="33"/>
      <c r="H130" s="33"/>
    </row>
    <row r="131" spans="1:8" ht="114.75">
      <c r="A131" s="209"/>
      <c r="B131" s="128"/>
      <c r="C131" s="1" t="s">
        <v>1043</v>
      </c>
      <c r="D131" s="33">
        <v>2015</v>
      </c>
      <c r="E131" s="33" t="s">
        <v>1044</v>
      </c>
      <c r="F131" s="33"/>
      <c r="G131" s="33"/>
      <c r="H131" s="33"/>
    </row>
    <row r="132" spans="1:8" ht="180">
      <c r="A132" s="209"/>
      <c r="B132" s="123"/>
      <c r="C132" s="1" t="s">
        <v>1045</v>
      </c>
      <c r="D132" s="33">
        <v>2015</v>
      </c>
      <c r="E132" s="61" t="s">
        <v>1046</v>
      </c>
      <c r="F132" s="33"/>
      <c r="G132" s="33"/>
      <c r="H132" s="33"/>
    </row>
    <row r="133" spans="1:8" ht="51">
      <c r="A133" s="209"/>
      <c r="B133" s="1" t="s">
        <v>95</v>
      </c>
      <c r="C133" s="1" t="s">
        <v>712</v>
      </c>
      <c r="D133" s="33">
        <v>2017</v>
      </c>
      <c r="E133" s="33" t="s">
        <v>713</v>
      </c>
      <c r="F133" s="33">
        <v>1</v>
      </c>
      <c r="G133" s="33"/>
      <c r="H133" s="33"/>
    </row>
    <row r="134" spans="1:8" ht="63.75">
      <c r="A134" s="209"/>
      <c r="B134" s="122" t="s">
        <v>97</v>
      </c>
      <c r="C134" s="1" t="s">
        <v>714</v>
      </c>
      <c r="D134" s="33">
        <v>2000</v>
      </c>
      <c r="E134" s="33" t="s">
        <v>263</v>
      </c>
      <c r="F134" s="33">
        <v>1</v>
      </c>
      <c r="G134" s="33"/>
      <c r="H134" s="33"/>
    </row>
    <row r="135" spans="1:8" ht="38.25">
      <c r="A135" s="209"/>
      <c r="B135" s="123"/>
      <c r="C135" s="1" t="s">
        <v>715</v>
      </c>
      <c r="D135" s="33">
        <v>1999</v>
      </c>
      <c r="E135" s="33" t="s">
        <v>261</v>
      </c>
      <c r="F135" s="33">
        <v>1</v>
      </c>
      <c r="G135" s="33"/>
      <c r="H135" s="33"/>
    </row>
    <row r="136" spans="1:8" ht="51">
      <c r="A136" s="209"/>
      <c r="B136" s="1" t="s">
        <v>98</v>
      </c>
      <c r="C136" s="1" t="s">
        <v>716</v>
      </c>
      <c r="D136" s="33">
        <v>2012</v>
      </c>
      <c r="E136" s="33" t="s">
        <v>717</v>
      </c>
      <c r="F136" s="33">
        <v>1</v>
      </c>
      <c r="G136" s="33"/>
      <c r="H136" s="33"/>
    </row>
    <row r="137" spans="1:8" ht="51">
      <c r="A137" s="209"/>
      <c r="B137" s="122" t="s">
        <v>100</v>
      </c>
      <c r="C137" s="1" t="s">
        <v>718</v>
      </c>
      <c r="D137" s="33">
        <v>2007</v>
      </c>
      <c r="E137" s="33" t="s">
        <v>264</v>
      </c>
      <c r="F137" s="33">
        <v>1</v>
      </c>
      <c r="G137" s="33"/>
      <c r="H137" s="33"/>
    </row>
    <row r="138" spans="1:8" ht="38.25">
      <c r="A138" s="209"/>
      <c r="B138" s="128"/>
      <c r="C138" s="1" t="s">
        <v>719</v>
      </c>
      <c r="D138" s="33">
        <v>2014</v>
      </c>
      <c r="E138" s="33" t="s">
        <v>720</v>
      </c>
      <c r="F138" s="33">
        <v>1</v>
      </c>
      <c r="G138" s="33"/>
      <c r="H138" s="33"/>
    </row>
    <row r="139" spans="1:8" ht="38.25">
      <c r="A139" s="209"/>
      <c r="B139" s="123"/>
      <c r="C139" s="1" t="s">
        <v>721</v>
      </c>
      <c r="D139" s="33">
        <v>2009</v>
      </c>
      <c r="E139" s="33" t="s">
        <v>258</v>
      </c>
      <c r="F139" s="33"/>
      <c r="G139" s="33"/>
      <c r="H139" s="33" t="s">
        <v>1029</v>
      </c>
    </row>
    <row r="140" spans="1:8" ht="38.25">
      <c r="A140" s="209"/>
      <c r="B140" s="1" t="s">
        <v>101</v>
      </c>
      <c r="C140" s="1" t="s">
        <v>722</v>
      </c>
      <c r="D140" s="33">
        <v>2014</v>
      </c>
      <c r="E140" s="33" t="s">
        <v>265</v>
      </c>
      <c r="F140" s="33">
        <v>1</v>
      </c>
      <c r="G140" s="33"/>
      <c r="H140" s="33"/>
    </row>
    <row r="141" spans="1:8" ht="38.25">
      <c r="A141" s="209"/>
      <c r="B141" s="1" t="s">
        <v>723</v>
      </c>
      <c r="C141" s="1" t="s">
        <v>1047</v>
      </c>
      <c r="D141" s="33">
        <v>1982</v>
      </c>
      <c r="E141" s="33" t="s">
        <v>123</v>
      </c>
      <c r="F141" s="33">
        <v>1</v>
      </c>
      <c r="G141" s="33"/>
      <c r="H141" s="33"/>
    </row>
  </sheetData>
  <mergeCells count="47">
    <mergeCell ref="A119:A129"/>
    <mergeCell ref="B119:B120"/>
    <mergeCell ref="B122:B124"/>
    <mergeCell ref="B125:B127"/>
    <mergeCell ref="A130:A141"/>
    <mergeCell ref="B130:B132"/>
    <mergeCell ref="B134:B135"/>
    <mergeCell ref="B137:B139"/>
    <mergeCell ref="A89:A101"/>
    <mergeCell ref="B89:B90"/>
    <mergeCell ref="B91:B93"/>
    <mergeCell ref="B95:B99"/>
    <mergeCell ref="A102:A118"/>
    <mergeCell ref="B102:B103"/>
    <mergeCell ref="B105:B107"/>
    <mergeCell ref="B109:B111"/>
    <mergeCell ref="B112:B114"/>
    <mergeCell ref="B115:B118"/>
    <mergeCell ref="A57:A66"/>
    <mergeCell ref="B57:B59"/>
    <mergeCell ref="B62:B63"/>
    <mergeCell ref="A67:A74"/>
    <mergeCell ref="B70:B71"/>
    <mergeCell ref="A75:A88"/>
    <mergeCell ref="B75:B77"/>
    <mergeCell ref="B78:B80"/>
    <mergeCell ref="B82:B83"/>
    <mergeCell ref="B86:B88"/>
    <mergeCell ref="A23:A39"/>
    <mergeCell ref="B23:B29"/>
    <mergeCell ref="B31:B32"/>
    <mergeCell ref="B33:B36"/>
    <mergeCell ref="B37:B38"/>
    <mergeCell ref="A40:A56"/>
    <mergeCell ref="B40:B42"/>
    <mergeCell ref="B45:B48"/>
    <mergeCell ref="B50:B52"/>
    <mergeCell ref="B53:B56"/>
    <mergeCell ref="B1:B2"/>
    <mergeCell ref="C1:C2"/>
    <mergeCell ref="D1:D2"/>
    <mergeCell ref="A3:A22"/>
    <mergeCell ref="B4:B8"/>
    <mergeCell ref="B10:B13"/>
    <mergeCell ref="B14:B15"/>
    <mergeCell ref="B16:B19"/>
    <mergeCell ref="B20:B2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13" workbookViewId="0">
      <selection activeCell="M10" sqref="M10"/>
    </sheetView>
  </sheetViews>
  <sheetFormatPr baseColWidth="10" defaultRowHeight="12.75"/>
  <cols>
    <col min="2" max="2" width="13.5703125" customWidth="1"/>
    <col min="3" max="3" width="14" customWidth="1"/>
    <col min="8" max="8" width="7.5703125" customWidth="1"/>
    <col min="9" max="9" width="8" customWidth="1"/>
    <col min="11" max="11" width="13.7109375" customWidth="1"/>
  </cols>
  <sheetData>
    <row r="1" spans="1:11" ht="38.25" customHeight="1">
      <c r="A1" s="215" t="s">
        <v>1094</v>
      </c>
      <c r="B1" s="216"/>
      <c r="C1" s="216"/>
      <c r="D1" s="216"/>
      <c r="E1" s="216"/>
      <c r="F1" s="216"/>
      <c r="G1" s="216"/>
      <c r="J1" s="213" t="s">
        <v>1097</v>
      </c>
      <c r="K1" s="213"/>
    </row>
    <row r="2" spans="1:11" ht="26.25" customHeight="1">
      <c r="A2" s="217" t="s">
        <v>1095</v>
      </c>
      <c r="B2" s="218"/>
      <c r="C2" s="218"/>
      <c r="D2" s="218"/>
      <c r="E2" s="218"/>
      <c r="F2" s="218"/>
      <c r="G2" s="218"/>
      <c r="J2" s="214" t="s">
        <v>1095</v>
      </c>
      <c r="K2" s="214"/>
    </row>
    <row r="3" spans="1:11" ht="56.25" customHeight="1">
      <c r="A3" s="186" t="s">
        <v>1096</v>
      </c>
      <c r="B3" s="187"/>
      <c r="C3" s="187"/>
      <c r="D3" s="187"/>
      <c r="E3" s="187"/>
      <c r="F3" s="187"/>
      <c r="G3" s="187"/>
      <c r="J3" s="76" t="s">
        <v>275</v>
      </c>
      <c r="K3" s="76" t="s">
        <v>276</v>
      </c>
    </row>
    <row r="4" spans="1:11" ht="37.5" customHeight="1">
      <c r="A4" s="21" t="s">
        <v>271</v>
      </c>
      <c r="B4" s="21" t="s">
        <v>0</v>
      </c>
      <c r="C4" s="21" t="s">
        <v>272</v>
      </c>
      <c r="D4" s="21" t="s">
        <v>103</v>
      </c>
      <c r="E4" s="22" t="s">
        <v>273</v>
      </c>
      <c r="F4" s="21" t="s">
        <v>104</v>
      </c>
      <c r="G4" s="22" t="s">
        <v>274</v>
      </c>
      <c r="H4" s="10"/>
      <c r="I4" s="10"/>
      <c r="J4" s="3">
        <v>1980</v>
      </c>
      <c r="K4" s="3">
        <v>1</v>
      </c>
    </row>
    <row r="5" spans="1:11" ht="15">
      <c r="A5" s="12">
        <v>1</v>
      </c>
      <c r="B5" s="11">
        <v>7</v>
      </c>
      <c r="C5" s="12">
        <v>20</v>
      </c>
      <c r="D5" s="12">
        <v>19</v>
      </c>
      <c r="E5" s="13">
        <f t="shared" ref="E5:E15" si="0">(1/C5)*D5</f>
        <v>0.95000000000000007</v>
      </c>
      <c r="F5" s="12">
        <v>1</v>
      </c>
      <c r="G5" s="13">
        <f t="shared" ref="G5:G15" si="1">(1/C5)*F5</f>
        <v>0.05</v>
      </c>
      <c r="J5" s="3">
        <v>1981</v>
      </c>
      <c r="K5" s="3">
        <v>1</v>
      </c>
    </row>
    <row r="6" spans="1:11" ht="15">
      <c r="A6" s="12">
        <v>2</v>
      </c>
      <c r="B6" s="11">
        <v>6</v>
      </c>
      <c r="C6" s="12">
        <v>17</v>
      </c>
      <c r="D6" s="12">
        <v>15</v>
      </c>
      <c r="E6" s="13">
        <f t="shared" si="0"/>
        <v>0.88235294117647056</v>
      </c>
      <c r="F6" s="12">
        <v>2</v>
      </c>
      <c r="G6" s="13">
        <f t="shared" si="1"/>
        <v>0.11764705882352941</v>
      </c>
      <c r="J6" s="3">
        <v>1982</v>
      </c>
      <c r="K6" s="3">
        <v>3</v>
      </c>
    </row>
    <row r="7" spans="1:11" ht="15">
      <c r="A7" s="12">
        <v>3</v>
      </c>
      <c r="B7" s="11">
        <v>7</v>
      </c>
      <c r="C7" s="12">
        <v>17</v>
      </c>
      <c r="D7" s="12">
        <v>11</v>
      </c>
      <c r="E7" s="13">
        <f t="shared" si="0"/>
        <v>0.6470588235294118</v>
      </c>
      <c r="F7" s="12">
        <v>6</v>
      </c>
      <c r="G7" s="13">
        <f t="shared" si="1"/>
        <v>0.3529411764705882</v>
      </c>
      <c r="J7" s="3">
        <v>1983</v>
      </c>
      <c r="K7" s="3">
        <v>1</v>
      </c>
    </row>
    <row r="8" spans="1:11" ht="15">
      <c r="A8" s="12">
        <v>4</v>
      </c>
      <c r="B8" s="11">
        <v>7</v>
      </c>
      <c r="C8" s="12">
        <v>10</v>
      </c>
      <c r="D8" s="12">
        <v>8</v>
      </c>
      <c r="E8" s="13">
        <f t="shared" si="0"/>
        <v>0.8</v>
      </c>
      <c r="F8" s="12">
        <v>2</v>
      </c>
      <c r="G8" s="13">
        <f t="shared" si="1"/>
        <v>0.2</v>
      </c>
      <c r="J8" s="3">
        <v>1984</v>
      </c>
      <c r="K8" s="3">
        <v>1</v>
      </c>
    </row>
    <row r="9" spans="1:11" ht="15">
      <c r="A9" s="12">
        <v>5</v>
      </c>
      <c r="B9" s="11">
        <v>7</v>
      </c>
      <c r="C9" s="12">
        <v>8</v>
      </c>
      <c r="D9" s="12">
        <v>6</v>
      </c>
      <c r="E9" s="13">
        <f t="shared" si="0"/>
        <v>0.75</v>
      </c>
      <c r="F9" s="12">
        <v>2</v>
      </c>
      <c r="G9" s="13">
        <f t="shared" si="1"/>
        <v>0.25</v>
      </c>
      <c r="J9" s="3">
        <v>1985</v>
      </c>
      <c r="K9" s="3">
        <v>2</v>
      </c>
    </row>
    <row r="10" spans="1:11" ht="15">
      <c r="A10" s="12">
        <v>6</v>
      </c>
      <c r="B10" s="11">
        <v>7</v>
      </c>
      <c r="C10" s="12">
        <v>14</v>
      </c>
      <c r="D10" s="12">
        <v>13</v>
      </c>
      <c r="E10" s="13">
        <f t="shared" si="0"/>
        <v>0.92857142857142849</v>
      </c>
      <c r="F10" s="12">
        <v>1</v>
      </c>
      <c r="G10" s="13">
        <f t="shared" si="1"/>
        <v>7.1428571428571425E-2</v>
      </c>
      <c r="J10" s="3">
        <v>1987</v>
      </c>
      <c r="K10" s="3">
        <v>2</v>
      </c>
    </row>
    <row r="11" spans="1:11" ht="15">
      <c r="A11" s="12">
        <v>7</v>
      </c>
      <c r="B11" s="12">
        <v>6</v>
      </c>
      <c r="C11" s="12">
        <v>13</v>
      </c>
      <c r="D11" s="12">
        <v>13</v>
      </c>
      <c r="E11" s="30">
        <f t="shared" si="0"/>
        <v>1</v>
      </c>
      <c r="F11" s="12">
        <f>C11-D11</f>
        <v>0</v>
      </c>
      <c r="G11" s="30">
        <f t="shared" si="1"/>
        <v>0</v>
      </c>
      <c r="J11" s="3">
        <v>1992</v>
      </c>
      <c r="K11" s="3">
        <v>2</v>
      </c>
    </row>
    <row r="12" spans="1:11" ht="15">
      <c r="A12" s="12">
        <v>8</v>
      </c>
      <c r="B12" s="12">
        <v>7</v>
      </c>
      <c r="C12" s="12">
        <v>17</v>
      </c>
      <c r="D12" s="12">
        <v>15</v>
      </c>
      <c r="E12" s="30">
        <f t="shared" si="0"/>
        <v>0.88235294117647056</v>
      </c>
      <c r="F12" s="12">
        <v>2</v>
      </c>
      <c r="G12" s="30">
        <f t="shared" si="1"/>
        <v>0.11764705882352941</v>
      </c>
      <c r="J12" s="3">
        <v>1994</v>
      </c>
      <c r="K12" s="3">
        <v>1</v>
      </c>
    </row>
    <row r="13" spans="1:11" ht="15">
      <c r="A13" s="12">
        <v>9</v>
      </c>
      <c r="B13" s="12">
        <v>6</v>
      </c>
      <c r="C13" s="12">
        <v>11</v>
      </c>
      <c r="D13" s="12">
        <v>11</v>
      </c>
      <c r="E13" s="30">
        <f t="shared" si="0"/>
        <v>1</v>
      </c>
      <c r="F13" s="12">
        <f>C13-D13</f>
        <v>0</v>
      </c>
      <c r="G13" s="30">
        <f t="shared" si="1"/>
        <v>0</v>
      </c>
      <c r="J13" s="3">
        <v>1995</v>
      </c>
      <c r="K13" s="3">
        <v>1</v>
      </c>
    </row>
    <row r="14" spans="1:11" ht="15">
      <c r="A14" s="12">
        <v>10</v>
      </c>
      <c r="B14" s="12">
        <v>7</v>
      </c>
      <c r="C14" s="12">
        <v>12</v>
      </c>
      <c r="D14" s="12">
        <v>8</v>
      </c>
      <c r="E14" s="30">
        <f t="shared" si="0"/>
        <v>0.66666666666666663</v>
      </c>
      <c r="F14" s="12">
        <f>C14-D14</f>
        <v>4</v>
      </c>
      <c r="G14" s="30">
        <f t="shared" si="1"/>
        <v>0.33333333333333331</v>
      </c>
      <c r="J14" s="3">
        <v>1996</v>
      </c>
      <c r="K14" s="3">
        <v>1</v>
      </c>
    </row>
    <row r="15" spans="1:11" ht="15">
      <c r="A15" s="18" t="s">
        <v>277</v>
      </c>
      <c r="B15" s="18">
        <f>SUM(B5:B14)</f>
        <v>67</v>
      </c>
      <c r="C15" s="18">
        <f>SUM(C5:C14)</f>
        <v>139</v>
      </c>
      <c r="D15" s="18">
        <f>SUM(D5:D14)</f>
        <v>119</v>
      </c>
      <c r="E15" s="20">
        <f t="shared" si="0"/>
        <v>0.85611510791366907</v>
      </c>
      <c r="F15" s="18">
        <f>C15-D15</f>
        <v>20</v>
      </c>
      <c r="G15" s="20">
        <f t="shared" si="1"/>
        <v>0.14388489208633093</v>
      </c>
      <c r="J15" s="3">
        <v>1999</v>
      </c>
      <c r="K15" s="3">
        <v>7</v>
      </c>
    </row>
    <row r="16" spans="1:11" ht="15">
      <c r="A16" s="18"/>
      <c r="B16" s="18"/>
      <c r="C16" s="18"/>
      <c r="D16" s="18"/>
      <c r="E16" s="13"/>
      <c r="F16" s="18"/>
      <c r="G16" s="13"/>
      <c r="J16" s="3">
        <v>2000</v>
      </c>
      <c r="K16" s="3">
        <v>4</v>
      </c>
    </row>
    <row r="17" spans="1:11" ht="15">
      <c r="A17" s="62"/>
      <c r="B17" s="63"/>
      <c r="C17" s="62"/>
      <c r="D17" s="62"/>
      <c r="E17" s="64"/>
      <c r="F17" s="62"/>
      <c r="G17" s="64"/>
      <c r="J17" s="3">
        <v>2001</v>
      </c>
      <c r="K17" s="3">
        <v>3</v>
      </c>
    </row>
    <row r="18" spans="1:11" ht="15">
      <c r="A18" s="65"/>
      <c r="B18" s="65"/>
      <c r="C18" s="65"/>
      <c r="D18" s="65"/>
      <c r="E18" s="64"/>
      <c r="F18" s="62"/>
      <c r="G18" s="64"/>
      <c r="J18" s="3">
        <v>2002</v>
      </c>
      <c r="K18" s="3">
        <v>4</v>
      </c>
    </row>
    <row r="19" spans="1:11" ht="15">
      <c r="A19" s="65"/>
      <c r="B19" s="65"/>
      <c r="C19" s="66"/>
      <c r="D19" s="66"/>
      <c r="E19" s="64"/>
      <c r="F19" s="62"/>
      <c r="G19" s="64"/>
      <c r="J19" s="3">
        <v>2003</v>
      </c>
      <c r="K19" s="3">
        <v>4</v>
      </c>
    </row>
    <row r="20" spans="1:11">
      <c r="C20" s="67"/>
      <c r="D20" s="68"/>
      <c r="J20" s="3">
        <v>2004</v>
      </c>
      <c r="K20" s="3">
        <v>5</v>
      </c>
    </row>
    <row r="21" spans="1:11">
      <c r="J21" s="3">
        <v>2005</v>
      </c>
      <c r="K21" s="3">
        <v>2</v>
      </c>
    </row>
    <row r="22" spans="1:11">
      <c r="J22" s="3">
        <v>2006</v>
      </c>
      <c r="K22" s="3">
        <v>4</v>
      </c>
    </row>
    <row r="23" spans="1:11">
      <c r="J23" s="3">
        <v>2007</v>
      </c>
      <c r="K23" s="3">
        <v>4</v>
      </c>
    </row>
    <row r="24" spans="1:11" ht="15">
      <c r="A24" s="65"/>
      <c r="F24" s="65"/>
      <c r="G24" s="64"/>
      <c r="J24" s="3">
        <v>2008</v>
      </c>
      <c r="K24" s="3">
        <v>3</v>
      </c>
    </row>
    <row r="25" spans="1:11">
      <c r="J25" s="3">
        <v>2009</v>
      </c>
      <c r="K25" s="3">
        <v>6</v>
      </c>
    </row>
    <row r="26" spans="1:11">
      <c r="A26" s="69" t="s">
        <v>103</v>
      </c>
      <c r="J26" s="3">
        <v>2010</v>
      </c>
      <c r="K26" s="3">
        <v>5</v>
      </c>
    </row>
    <row r="27" spans="1:11">
      <c r="A27" s="69" t="s">
        <v>104</v>
      </c>
      <c r="B27" s="17"/>
      <c r="J27" s="3">
        <v>2011</v>
      </c>
      <c r="K27" s="3">
        <v>4</v>
      </c>
    </row>
    <row r="28" spans="1:11">
      <c r="A28" s="69"/>
      <c r="B28" s="69"/>
      <c r="J28" s="3">
        <v>2012</v>
      </c>
      <c r="K28" s="3">
        <v>11</v>
      </c>
    </row>
    <row r="29" spans="1:11">
      <c r="J29" s="3">
        <v>2013</v>
      </c>
      <c r="K29" s="3">
        <v>8</v>
      </c>
    </row>
    <row r="30" spans="1:11">
      <c r="J30" s="3">
        <v>2014</v>
      </c>
      <c r="K30" s="3">
        <v>6</v>
      </c>
    </row>
    <row r="31" spans="1:11">
      <c r="J31" s="3">
        <v>2015</v>
      </c>
      <c r="K31" s="3">
        <v>11</v>
      </c>
    </row>
    <row r="32" spans="1:11">
      <c r="J32" s="3">
        <v>2016</v>
      </c>
      <c r="K32" s="3">
        <v>10</v>
      </c>
    </row>
    <row r="33" spans="10:11">
      <c r="J33" s="3">
        <v>2017</v>
      </c>
      <c r="K33" s="3">
        <v>6</v>
      </c>
    </row>
    <row r="34" spans="10:11">
      <c r="J34" s="3">
        <v>2018</v>
      </c>
      <c r="K34" s="3">
        <v>1</v>
      </c>
    </row>
    <row r="35" spans="10:11">
      <c r="J35" s="60" t="s">
        <v>277</v>
      </c>
      <c r="K35" s="3">
        <v>124</v>
      </c>
    </row>
  </sheetData>
  <mergeCells count="5">
    <mergeCell ref="J1:K1"/>
    <mergeCell ref="J2:K2"/>
    <mergeCell ref="A1:G1"/>
    <mergeCell ref="A2:G2"/>
    <mergeCell ref="A3:G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M13" sqref="M13"/>
    </sheetView>
  </sheetViews>
  <sheetFormatPr baseColWidth="10" defaultRowHeight="12.75"/>
  <cols>
    <col min="1" max="1" width="15.5703125" customWidth="1"/>
    <col min="2" max="2" width="12.5703125" customWidth="1"/>
    <col min="3" max="3" width="14.7109375" customWidth="1"/>
    <col min="4" max="4" width="8.7109375" customWidth="1"/>
    <col min="6" max="6" width="8.85546875" customWidth="1"/>
    <col min="8" max="8" width="7" customWidth="1"/>
    <col min="9" max="9" width="6.5703125" customWidth="1"/>
    <col min="11" max="11" width="12.5703125" customWidth="1"/>
  </cols>
  <sheetData>
    <row r="1" spans="1:11" ht="42.75" customHeight="1">
      <c r="A1" s="108" t="s">
        <v>892</v>
      </c>
      <c r="B1" s="108"/>
      <c r="C1" s="108"/>
      <c r="D1" s="108"/>
      <c r="E1" s="108"/>
      <c r="F1" s="108"/>
      <c r="G1" s="108"/>
      <c r="J1" s="161" t="s">
        <v>863</v>
      </c>
      <c r="K1" s="161"/>
    </row>
    <row r="2" spans="1:11" ht="28.5" customHeight="1">
      <c r="A2" s="163" t="s">
        <v>885</v>
      </c>
      <c r="B2" s="163"/>
      <c r="C2" s="163"/>
      <c r="D2" s="163"/>
      <c r="E2" s="163"/>
      <c r="F2" s="163"/>
      <c r="G2" s="163"/>
      <c r="J2" s="86" t="s">
        <v>885</v>
      </c>
      <c r="K2" s="162"/>
    </row>
    <row r="3" spans="1:11" ht="42" customHeight="1">
      <c r="A3" s="186" t="s">
        <v>893</v>
      </c>
      <c r="B3" s="187"/>
      <c r="C3" s="187"/>
      <c r="D3" s="187"/>
      <c r="E3" s="187"/>
      <c r="F3" s="187"/>
      <c r="G3" s="187"/>
      <c r="J3" s="76" t="s">
        <v>275</v>
      </c>
      <c r="K3" s="76" t="s">
        <v>276</v>
      </c>
    </row>
    <row r="4" spans="1:11" ht="30">
      <c r="A4" s="21" t="s">
        <v>271</v>
      </c>
      <c r="B4" s="21" t="s">
        <v>0</v>
      </c>
      <c r="C4" s="21" t="s">
        <v>272</v>
      </c>
      <c r="D4" s="21" t="s">
        <v>103</v>
      </c>
      <c r="E4" s="22" t="s">
        <v>273</v>
      </c>
      <c r="F4" s="21" t="s">
        <v>104</v>
      </c>
      <c r="G4" s="22" t="s">
        <v>274</v>
      </c>
      <c r="I4" s="10"/>
      <c r="J4" s="3">
        <v>2001</v>
      </c>
      <c r="K4" s="3">
        <v>1</v>
      </c>
    </row>
    <row r="5" spans="1:11" ht="15">
      <c r="A5" s="12">
        <v>1</v>
      </c>
      <c r="B5" s="11">
        <v>6</v>
      </c>
      <c r="C5" s="12">
        <v>9</v>
      </c>
      <c r="D5" s="12">
        <v>10</v>
      </c>
      <c r="E5" s="13">
        <f>(1/C5)*D5</f>
        <v>1.1111111111111112</v>
      </c>
      <c r="F5" s="12">
        <f>C5-D5</f>
        <v>-1</v>
      </c>
      <c r="G5" s="13">
        <f>(1/C5)*F5</f>
        <v>-0.1111111111111111</v>
      </c>
      <c r="J5" s="3">
        <v>2007</v>
      </c>
      <c r="K5" s="3">
        <v>2</v>
      </c>
    </row>
    <row r="6" spans="1:11" ht="15">
      <c r="A6" s="12">
        <v>2</v>
      </c>
      <c r="B6" s="11">
        <v>6</v>
      </c>
      <c r="C6" s="12">
        <v>9</v>
      </c>
      <c r="D6" s="12">
        <v>10</v>
      </c>
      <c r="E6" s="13">
        <f>(1/C6)*D6</f>
        <v>1.1111111111111112</v>
      </c>
      <c r="F6" s="12"/>
      <c r="G6" s="13">
        <f>(1/C6)*F6</f>
        <v>0</v>
      </c>
      <c r="J6" s="3">
        <v>2009</v>
      </c>
      <c r="K6" s="3">
        <v>1</v>
      </c>
    </row>
    <row r="7" spans="1:11" ht="15">
      <c r="A7" s="12">
        <v>3</v>
      </c>
      <c r="B7" s="11">
        <v>6</v>
      </c>
      <c r="C7" s="12">
        <v>9</v>
      </c>
      <c r="D7" s="12">
        <v>11</v>
      </c>
      <c r="E7" s="13">
        <f>(1/C7)*D7</f>
        <v>1.2222222222222221</v>
      </c>
      <c r="F7" s="12"/>
      <c r="G7" s="13">
        <f>(1/C7)*F7</f>
        <v>0</v>
      </c>
      <c r="J7" s="3">
        <v>2010</v>
      </c>
      <c r="K7" s="3">
        <v>1</v>
      </c>
    </row>
    <row r="8" spans="1:11" ht="15">
      <c r="A8" s="18" t="s">
        <v>277</v>
      </c>
      <c r="B8" s="18">
        <f>SUM(B5:B7)</f>
        <v>18</v>
      </c>
      <c r="C8" s="18">
        <f>SUM(C5:C7)</f>
        <v>27</v>
      </c>
      <c r="D8" s="18">
        <f>SUM(D5:D7)</f>
        <v>31</v>
      </c>
      <c r="E8" s="20">
        <f>(1/C8)*D8</f>
        <v>1.1481481481481481</v>
      </c>
      <c r="F8" s="18">
        <v>1</v>
      </c>
      <c r="G8" s="20">
        <f>(1/C8)*F8</f>
        <v>3.7037037037037035E-2</v>
      </c>
      <c r="J8" s="3">
        <v>2012</v>
      </c>
      <c r="K8" s="3">
        <v>4</v>
      </c>
    </row>
    <row r="9" spans="1:11" ht="15">
      <c r="A9" s="18"/>
      <c r="B9" s="18"/>
      <c r="C9" s="18"/>
      <c r="D9" s="18"/>
      <c r="E9" s="13"/>
      <c r="F9" s="18"/>
      <c r="G9" s="13"/>
      <c r="J9" s="3">
        <v>2013</v>
      </c>
      <c r="K9" s="3">
        <v>6</v>
      </c>
    </row>
    <row r="10" spans="1:11">
      <c r="J10" s="3">
        <v>2014</v>
      </c>
      <c r="K10" s="3">
        <v>6</v>
      </c>
    </row>
    <row r="11" spans="1:11">
      <c r="J11" s="3">
        <v>2015</v>
      </c>
      <c r="K11" s="3">
        <v>5</v>
      </c>
    </row>
    <row r="12" spans="1:11">
      <c r="C12" s="40"/>
      <c r="D12" s="40"/>
      <c r="J12" s="3">
        <v>2016</v>
      </c>
      <c r="K12" s="3">
        <v>1</v>
      </c>
    </row>
    <row r="13" spans="1:11">
      <c r="C13" s="39"/>
      <c r="D13" s="39"/>
      <c r="J13" s="3">
        <v>2017</v>
      </c>
      <c r="K13" s="3">
        <v>3</v>
      </c>
    </row>
    <row r="14" spans="1:11">
      <c r="J14" s="3" t="s">
        <v>277</v>
      </c>
      <c r="K14" s="3">
        <v>30</v>
      </c>
    </row>
  </sheetData>
  <mergeCells count="5">
    <mergeCell ref="A1:G1"/>
    <mergeCell ref="A2:G2"/>
    <mergeCell ref="A3:G3"/>
    <mergeCell ref="J1:K1"/>
    <mergeCell ref="J2:K2"/>
  </mergeCells>
  <pageMargins left="0.7" right="0.7" top="0.75" bottom="0.75" header="0.3" footer="0.3"/>
  <pageSetup paperSize="9" orientation="landscape"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workbookViewId="0">
      <selection activeCell="J8" sqref="J8"/>
    </sheetView>
  </sheetViews>
  <sheetFormatPr baseColWidth="10" defaultRowHeight="12.75"/>
  <cols>
    <col min="3" max="3" width="13.85546875" customWidth="1"/>
    <col min="4" max="4" width="35.7109375" customWidth="1"/>
    <col min="7" max="7" width="19.42578125" customWidth="1"/>
    <col min="8" max="8" width="15.85546875" customWidth="1"/>
  </cols>
  <sheetData>
    <row r="1" spans="1:10" ht="37.5" customHeight="1">
      <c r="A1" s="108" t="s">
        <v>887</v>
      </c>
      <c r="B1" s="108"/>
      <c r="C1" s="108"/>
      <c r="D1" s="108"/>
      <c r="E1" s="108"/>
      <c r="F1" s="108"/>
      <c r="G1" s="108"/>
      <c r="H1" s="108"/>
    </row>
    <row r="2" spans="1:10" ht="24" customHeight="1">
      <c r="A2" s="164" t="s">
        <v>1103</v>
      </c>
      <c r="B2" s="164"/>
      <c r="C2" s="164"/>
      <c r="D2" s="164"/>
      <c r="E2" s="164"/>
      <c r="F2" s="164"/>
      <c r="G2" s="164"/>
      <c r="H2" s="164"/>
    </row>
    <row r="3" spans="1:10">
      <c r="A3" s="224" t="s">
        <v>856</v>
      </c>
      <c r="B3" s="151" t="s">
        <v>855</v>
      </c>
      <c r="C3" s="151" t="s">
        <v>0</v>
      </c>
      <c r="D3" s="150" t="s">
        <v>1048</v>
      </c>
      <c r="E3" s="82" t="s">
        <v>103</v>
      </c>
      <c r="F3" s="79" t="s">
        <v>862</v>
      </c>
      <c r="G3" s="111" t="s">
        <v>857</v>
      </c>
      <c r="H3" s="111" t="s">
        <v>858</v>
      </c>
    </row>
    <row r="4" spans="1:10">
      <c r="A4" s="225"/>
      <c r="B4" s="152"/>
      <c r="C4" s="152"/>
      <c r="D4" s="150"/>
      <c r="E4" s="83"/>
      <c r="F4" s="80"/>
      <c r="G4" s="112"/>
      <c r="H4" s="112"/>
    </row>
    <row r="5" spans="1:10" ht="38.25">
      <c r="A5" s="226" t="s">
        <v>283</v>
      </c>
      <c r="B5" s="1">
        <v>1</v>
      </c>
      <c r="C5" s="1" t="s">
        <v>45</v>
      </c>
      <c r="D5" s="1" t="s">
        <v>596</v>
      </c>
      <c r="E5" s="1">
        <v>1</v>
      </c>
      <c r="F5" s="1" t="s">
        <v>333</v>
      </c>
      <c r="G5" s="1"/>
      <c r="H5" s="1"/>
    </row>
    <row r="6" spans="1:10" ht="38.25">
      <c r="A6" s="227"/>
      <c r="B6" s="1">
        <v>2</v>
      </c>
      <c r="C6" s="1" t="s">
        <v>101</v>
      </c>
      <c r="D6" s="1" t="s">
        <v>741</v>
      </c>
      <c r="E6" s="1">
        <v>1</v>
      </c>
      <c r="F6" s="1" t="s">
        <v>742</v>
      </c>
      <c r="G6" s="1"/>
      <c r="H6" s="1"/>
    </row>
    <row r="7" spans="1:10" ht="38.25">
      <c r="A7" s="227"/>
      <c r="B7" s="94">
        <v>3</v>
      </c>
      <c r="C7" s="94" t="s">
        <v>91</v>
      </c>
      <c r="D7" s="1" t="s">
        <v>1049</v>
      </c>
      <c r="E7" s="1">
        <v>1</v>
      </c>
      <c r="F7" s="1" t="s">
        <v>337</v>
      </c>
      <c r="G7" s="1"/>
      <c r="H7" s="1"/>
      <c r="J7" s="10"/>
    </row>
    <row r="8" spans="1:10" ht="38.25">
      <c r="A8" s="227"/>
      <c r="B8" s="95"/>
      <c r="C8" s="95"/>
      <c r="D8" s="1" t="s">
        <v>1050</v>
      </c>
      <c r="E8" s="1">
        <v>1</v>
      </c>
      <c r="F8" s="1" t="s">
        <v>339</v>
      </c>
      <c r="G8" s="1"/>
      <c r="H8" s="1"/>
    </row>
    <row r="9" spans="1:10" ht="51">
      <c r="A9" s="227"/>
      <c r="B9" s="96"/>
      <c r="C9" s="96"/>
      <c r="D9" s="1" t="s">
        <v>1051</v>
      </c>
      <c r="E9" s="1">
        <v>1</v>
      </c>
      <c r="F9" s="1" t="s">
        <v>341</v>
      </c>
      <c r="G9" s="1"/>
      <c r="H9" s="1"/>
    </row>
    <row r="10" spans="1:10" ht="63.75">
      <c r="A10" s="227"/>
      <c r="B10" s="122">
        <v>4</v>
      </c>
      <c r="C10" s="122" t="s">
        <v>342</v>
      </c>
      <c r="D10" s="1" t="s">
        <v>935</v>
      </c>
      <c r="E10" s="1">
        <v>1</v>
      </c>
      <c r="F10" s="1" t="s">
        <v>346</v>
      </c>
      <c r="G10" s="1"/>
      <c r="H10" s="1"/>
    </row>
    <row r="11" spans="1:10" ht="51">
      <c r="A11" s="227"/>
      <c r="B11" s="128"/>
      <c r="C11" s="128"/>
      <c r="D11" s="1" t="s">
        <v>1052</v>
      </c>
      <c r="E11" s="1">
        <v>1</v>
      </c>
      <c r="F11" s="1" t="s">
        <v>344</v>
      </c>
      <c r="G11" s="1"/>
      <c r="H11" s="1"/>
    </row>
    <row r="12" spans="1:10" ht="63.75">
      <c r="A12" s="227"/>
      <c r="B12" s="128"/>
      <c r="C12" s="128"/>
      <c r="D12" s="1" t="s">
        <v>1053</v>
      </c>
      <c r="E12" s="1">
        <v>1</v>
      </c>
      <c r="F12" s="1" t="s">
        <v>1054</v>
      </c>
      <c r="G12" s="1"/>
      <c r="H12" s="1"/>
    </row>
    <row r="13" spans="1:10" ht="38.25">
      <c r="A13" s="227"/>
      <c r="B13" s="123"/>
      <c r="C13" s="123"/>
      <c r="D13" s="1" t="s">
        <v>924</v>
      </c>
      <c r="E13" s="1">
        <v>1</v>
      </c>
      <c r="F13" s="1" t="s">
        <v>1055</v>
      </c>
      <c r="G13" s="1"/>
      <c r="H13" s="1"/>
    </row>
    <row r="14" spans="1:10" ht="51">
      <c r="A14" s="227"/>
      <c r="B14" s="1">
        <v>5</v>
      </c>
      <c r="C14" s="1" t="s">
        <v>347</v>
      </c>
      <c r="D14" s="1" t="s">
        <v>750</v>
      </c>
      <c r="E14" s="1">
        <v>1</v>
      </c>
      <c r="F14" s="1" t="s">
        <v>325</v>
      </c>
      <c r="G14" s="1"/>
      <c r="H14" s="1"/>
    </row>
    <row r="15" spans="1:10" ht="51">
      <c r="A15" s="227"/>
      <c r="B15" s="122">
        <v>6</v>
      </c>
      <c r="C15" s="122" t="s">
        <v>349</v>
      </c>
      <c r="D15" s="1" t="s">
        <v>1056</v>
      </c>
      <c r="E15" s="1">
        <v>1</v>
      </c>
      <c r="F15" s="1" t="s">
        <v>351</v>
      </c>
      <c r="G15" s="1"/>
      <c r="H15" s="1"/>
    </row>
    <row r="16" spans="1:10" ht="38.25">
      <c r="A16" s="228"/>
      <c r="B16" s="123"/>
      <c r="C16" s="123"/>
      <c r="D16" s="1" t="s">
        <v>1057</v>
      </c>
      <c r="E16" s="1">
        <v>1</v>
      </c>
      <c r="F16" s="1" t="s">
        <v>1058</v>
      </c>
      <c r="G16" s="1"/>
      <c r="H16" s="1"/>
    </row>
    <row r="17" spans="1:8" ht="51">
      <c r="A17" s="229" t="s">
        <v>284</v>
      </c>
      <c r="B17" s="1">
        <v>1</v>
      </c>
      <c r="C17" s="1" t="s">
        <v>352</v>
      </c>
      <c r="D17" s="1" t="s">
        <v>754</v>
      </c>
      <c r="E17" s="1">
        <v>1</v>
      </c>
      <c r="F17" s="1" t="s">
        <v>755</v>
      </c>
      <c r="G17" s="1"/>
      <c r="H17" s="1"/>
    </row>
    <row r="18" spans="1:8" ht="38.25">
      <c r="A18" s="230"/>
      <c r="B18" s="1">
        <v>2</v>
      </c>
      <c r="C18" s="1" t="s">
        <v>355</v>
      </c>
      <c r="D18" s="1" t="s">
        <v>756</v>
      </c>
      <c r="E18" s="1">
        <v>1</v>
      </c>
      <c r="F18" s="1" t="s">
        <v>357</v>
      </c>
      <c r="G18" s="1"/>
      <c r="H18" s="1"/>
    </row>
    <row r="19" spans="1:8" ht="38.25">
      <c r="A19" s="230"/>
      <c r="B19" s="1">
        <v>3</v>
      </c>
      <c r="C19" s="1" t="s">
        <v>358</v>
      </c>
      <c r="D19" s="1" t="s">
        <v>757</v>
      </c>
      <c r="E19" s="1">
        <v>1</v>
      </c>
      <c r="F19" s="1" t="s">
        <v>360</v>
      </c>
      <c r="G19" s="1"/>
      <c r="H19" s="1"/>
    </row>
    <row r="20" spans="1:8" ht="63.75">
      <c r="A20" s="230"/>
      <c r="B20" s="122">
        <v>4</v>
      </c>
      <c r="C20" s="122" t="s">
        <v>361</v>
      </c>
      <c r="D20" s="1" t="s">
        <v>746</v>
      </c>
      <c r="E20" s="1">
        <v>1</v>
      </c>
      <c r="F20" s="1" t="s">
        <v>346</v>
      </c>
      <c r="G20" s="1"/>
      <c r="H20" s="1"/>
    </row>
    <row r="21" spans="1:8" ht="38.25">
      <c r="A21" s="230"/>
      <c r="B21" s="128"/>
      <c r="C21" s="128"/>
      <c r="D21" s="1" t="s">
        <v>758</v>
      </c>
      <c r="E21" s="1">
        <v>1</v>
      </c>
      <c r="F21" s="1" t="s">
        <v>365</v>
      </c>
      <c r="G21" s="1"/>
      <c r="H21" s="1"/>
    </row>
    <row r="22" spans="1:8" ht="51">
      <c r="A22" s="230"/>
      <c r="B22" s="123"/>
      <c r="C22" s="123"/>
      <c r="D22" s="1" t="s">
        <v>747</v>
      </c>
      <c r="E22" s="1">
        <v>1</v>
      </c>
      <c r="F22" s="1" t="s">
        <v>344</v>
      </c>
      <c r="G22" s="1"/>
      <c r="H22" s="1"/>
    </row>
    <row r="23" spans="1:8" ht="76.5">
      <c r="A23" s="230"/>
      <c r="B23" s="1">
        <v>5</v>
      </c>
      <c r="C23" s="1" t="s">
        <v>367</v>
      </c>
      <c r="D23" s="1" t="s">
        <v>759</v>
      </c>
      <c r="E23" s="1">
        <v>1</v>
      </c>
      <c r="F23" s="1" t="s">
        <v>369</v>
      </c>
      <c r="G23" s="1"/>
      <c r="H23" s="1"/>
    </row>
    <row r="24" spans="1:8" ht="38.25">
      <c r="A24" s="231"/>
      <c r="B24" s="1">
        <v>6</v>
      </c>
      <c r="C24" s="1" t="s">
        <v>372</v>
      </c>
      <c r="D24" s="1" t="s">
        <v>1059</v>
      </c>
      <c r="E24" s="1">
        <v>1</v>
      </c>
      <c r="F24" s="1" t="s">
        <v>376</v>
      </c>
      <c r="G24" s="1"/>
      <c r="H24" s="1"/>
    </row>
    <row r="25" spans="1:8" ht="51">
      <c r="A25" s="232" t="s">
        <v>285</v>
      </c>
      <c r="B25" s="1">
        <v>1</v>
      </c>
      <c r="C25" s="1" t="s">
        <v>377</v>
      </c>
      <c r="D25" s="1" t="s">
        <v>762</v>
      </c>
      <c r="E25" s="1">
        <v>1</v>
      </c>
      <c r="F25" s="1" t="s">
        <v>379</v>
      </c>
      <c r="G25" s="1"/>
      <c r="H25" s="1"/>
    </row>
    <row r="26" spans="1:8" ht="51">
      <c r="A26" s="233"/>
      <c r="B26" s="1">
        <v>2</v>
      </c>
      <c r="C26" s="1" t="s">
        <v>380</v>
      </c>
      <c r="D26" s="1" t="s">
        <v>763</v>
      </c>
      <c r="E26" s="1" t="s">
        <v>108</v>
      </c>
      <c r="F26" s="1" t="s">
        <v>732</v>
      </c>
      <c r="G26" s="1"/>
      <c r="H26" s="1"/>
    </row>
    <row r="27" spans="1:8" ht="38.25">
      <c r="A27" s="233"/>
      <c r="B27" s="1">
        <v>3</v>
      </c>
      <c r="C27" s="1" t="s">
        <v>383</v>
      </c>
      <c r="D27" s="1" t="s">
        <v>756</v>
      </c>
      <c r="E27" s="1">
        <v>1</v>
      </c>
      <c r="F27" s="1" t="s">
        <v>357</v>
      </c>
      <c r="G27" s="1"/>
      <c r="H27" s="1"/>
    </row>
    <row r="28" spans="1:8" ht="63.75">
      <c r="A28" s="233"/>
      <c r="B28" s="94">
        <v>4</v>
      </c>
      <c r="C28" s="94" t="s">
        <v>385</v>
      </c>
      <c r="D28" s="1" t="s">
        <v>1060</v>
      </c>
      <c r="E28" s="1">
        <v>1</v>
      </c>
      <c r="F28" s="1" t="s">
        <v>765</v>
      </c>
      <c r="G28" s="1"/>
      <c r="H28" s="1"/>
    </row>
    <row r="29" spans="1:8" ht="25.5">
      <c r="A29" s="233"/>
      <c r="B29" s="95"/>
      <c r="C29" s="95"/>
      <c r="D29" s="1" t="s">
        <v>766</v>
      </c>
      <c r="E29" s="1">
        <v>1</v>
      </c>
      <c r="F29" s="1" t="s">
        <v>389</v>
      </c>
      <c r="G29" s="1"/>
      <c r="H29" s="1"/>
    </row>
    <row r="30" spans="1:8" ht="38.25">
      <c r="A30" s="233"/>
      <c r="B30" s="95"/>
      <c r="C30" s="95"/>
      <c r="D30" s="1" t="s">
        <v>767</v>
      </c>
      <c r="E30" s="1">
        <v>1</v>
      </c>
      <c r="F30" s="1" t="s">
        <v>768</v>
      </c>
      <c r="G30" s="1"/>
      <c r="H30" s="1"/>
    </row>
    <row r="31" spans="1:8" ht="76.5">
      <c r="A31" s="233"/>
      <c r="B31" s="95"/>
      <c r="C31" s="95"/>
      <c r="D31" s="1" t="s">
        <v>1061</v>
      </c>
      <c r="E31" s="1" t="s">
        <v>179</v>
      </c>
      <c r="F31" s="1" t="s">
        <v>1062</v>
      </c>
      <c r="G31" s="1"/>
      <c r="H31" s="1"/>
    </row>
    <row r="32" spans="1:8" ht="63.75">
      <c r="A32" s="233"/>
      <c r="B32" s="95"/>
      <c r="C32" s="95"/>
      <c r="D32" s="1" t="s">
        <v>1063</v>
      </c>
      <c r="E32" s="1">
        <v>1</v>
      </c>
      <c r="F32" s="1" t="s">
        <v>396</v>
      </c>
      <c r="G32" s="1"/>
      <c r="H32" s="1"/>
    </row>
    <row r="33" spans="1:8" ht="63.75">
      <c r="A33" s="233"/>
      <c r="B33" s="95"/>
      <c r="C33" s="95"/>
      <c r="D33" s="1" t="s">
        <v>1064</v>
      </c>
      <c r="E33" s="1">
        <v>1</v>
      </c>
      <c r="F33" s="1" t="s">
        <v>398</v>
      </c>
      <c r="G33" s="1"/>
      <c r="H33" s="1"/>
    </row>
    <row r="34" spans="1:8" ht="63.75">
      <c r="A34" s="234"/>
      <c r="B34" s="96"/>
      <c r="C34" s="96"/>
      <c r="D34" s="1" t="s">
        <v>1065</v>
      </c>
      <c r="E34" s="1">
        <v>1</v>
      </c>
      <c r="F34" s="1" t="s">
        <v>400</v>
      </c>
      <c r="G34" s="1"/>
      <c r="H34" s="1"/>
    </row>
    <row r="35" spans="1:8" ht="63.75">
      <c r="A35" s="235" t="s">
        <v>286</v>
      </c>
      <c r="B35" s="222">
        <v>1</v>
      </c>
      <c r="C35" s="222" t="s">
        <v>95</v>
      </c>
      <c r="D35" s="1" t="s">
        <v>773</v>
      </c>
      <c r="E35" s="1">
        <v>1</v>
      </c>
      <c r="F35" s="1" t="s">
        <v>774</v>
      </c>
      <c r="G35" s="1"/>
      <c r="H35" s="1"/>
    </row>
    <row r="36" spans="1:8" ht="38.25">
      <c r="A36" s="236"/>
      <c r="B36" s="223"/>
      <c r="C36" s="223"/>
      <c r="D36" s="1" t="s">
        <v>775</v>
      </c>
      <c r="E36" s="1">
        <v>1</v>
      </c>
      <c r="F36" s="1" t="s">
        <v>404</v>
      </c>
      <c r="G36" s="1"/>
      <c r="H36" s="1"/>
    </row>
    <row r="37" spans="1:8" ht="38.25">
      <c r="A37" s="236"/>
      <c r="B37" s="1">
        <v>2</v>
      </c>
      <c r="C37" s="1" t="s">
        <v>405</v>
      </c>
      <c r="D37" s="1" t="s">
        <v>756</v>
      </c>
      <c r="E37" s="1">
        <v>1</v>
      </c>
      <c r="F37" s="1" t="s">
        <v>357</v>
      </c>
      <c r="G37" s="1"/>
      <c r="H37" s="1"/>
    </row>
    <row r="38" spans="1:8" ht="63.75">
      <c r="A38" s="236"/>
      <c r="B38" s="94">
        <v>3</v>
      </c>
      <c r="C38" s="94" t="s">
        <v>406</v>
      </c>
      <c r="D38" s="1" t="s">
        <v>776</v>
      </c>
      <c r="E38" s="1">
        <v>1</v>
      </c>
      <c r="F38" s="1" t="s">
        <v>777</v>
      </c>
      <c r="G38" s="1"/>
      <c r="H38" s="1"/>
    </row>
    <row r="39" spans="1:8" ht="78.75">
      <c r="A39" s="236"/>
      <c r="B39" s="96"/>
      <c r="C39" s="96"/>
      <c r="D39" s="1" t="s">
        <v>778</v>
      </c>
      <c r="E39" s="1" t="s">
        <v>179</v>
      </c>
      <c r="F39" s="29" t="s">
        <v>779</v>
      </c>
      <c r="G39" s="1"/>
      <c r="H39" s="1"/>
    </row>
    <row r="40" spans="1:8" ht="38.25">
      <c r="A40" s="236"/>
      <c r="B40" s="94">
        <v>4</v>
      </c>
      <c r="C40" s="94" t="s">
        <v>408</v>
      </c>
      <c r="D40" s="1" t="s">
        <v>780</v>
      </c>
      <c r="E40" s="1">
        <v>1</v>
      </c>
      <c r="F40" s="1" t="s">
        <v>410</v>
      </c>
      <c r="G40" s="1"/>
      <c r="H40" s="1"/>
    </row>
    <row r="41" spans="1:8" ht="38.25">
      <c r="A41" s="236"/>
      <c r="B41" s="96"/>
      <c r="C41" s="96"/>
      <c r="D41" s="1" t="s">
        <v>781</v>
      </c>
      <c r="E41" s="1">
        <v>1</v>
      </c>
      <c r="F41" s="1" t="s">
        <v>782</v>
      </c>
      <c r="G41" s="1"/>
      <c r="H41" s="1"/>
    </row>
    <row r="42" spans="1:8" ht="38.25">
      <c r="A42" s="237"/>
      <c r="B42" s="1">
        <v>5</v>
      </c>
      <c r="C42" s="1" t="s">
        <v>411</v>
      </c>
      <c r="D42" s="1" t="s">
        <v>783</v>
      </c>
      <c r="E42" s="1">
        <v>1</v>
      </c>
      <c r="F42" s="1" t="s">
        <v>413</v>
      </c>
      <c r="G42" s="1"/>
      <c r="H42" s="1"/>
    </row>
    <row r="43" spans="1:8" ht="38.25">
      <c r="A43" s="226" t="s">
        <v>287</v>
      </c>
      <c r="B43" s="1">
        <v>1</v>
      </c>
      <c r="C43" s="1" t="s">
        <v>414</v>
      </c>
      <c r="D43" s="1" t="s">
        <v>784</v>
      </c>
      <c r="E43" s="1">
        <v>1</v>
      </c>
      <c r="F43" s="1" t="s">
        <v>785</v>
      </c>
      <c r="G43" s="1"/>
      <c r="H43" s="1"/>
    </row>
    <row r="44" spans="1:8" ht="63.75">
      <c r="A44" s="227"/>
      <c r="B44" s="94">
        <v>2</v>
      </c>
      <c r="C44" s="94" t="s">
        <v>417</v>
      </c>
      <c r="D44" s="1" t="s">
        <v>1066</v>
      </c>
      <c r="E44" s="1">
        <v>1</v>
      </c>
      <c r="F44" s="1" t="s">
        <v>608</v>
      </c>
      <c r="G44" s="1"/>
      <c r="H44" s="1"/>
    </row>
    <row r="45" spans="1:8" ht="38.25">
      <c r="A45" s="227"/>
      <c r="B45" s="96"/>
      <c r="C45" s="96"/>
      <c r="D45" s="1" t="s">
        <v>1067</v>
      </c>
      <c r="E45" s="1">
        <v>1</v>
      </c>
      <c r="F45" s="1" t="s">
        <v>419</v>
      </c>
      <c r="G45" s="1"/>
      <c r="H45" s="1"/>
    </row>
    <row r="46" spans="1:8" ht="51">
      <c r="A46" s="227"/>
      <c r="B46" s="219">
        <v>3</v>
      </c>
      <c r="C46" s="219" t="s">
        <v>420</v>
      </c>
      <c r="D46" s="1" t="s">
        <v>764</v>
      </c>
      <c r="E46" s="1">
        <v>1</v>
      </c>
      <c r="F46" s="1" t="s">
        <v>765</v>
      </c>
      <c r="G46" s="1"/>
      <c r="H46" s="1"/>
    </row>
    <row r="47" spans="1:8" ht="25.5">
      <c r="A47" s="227"/>
      <c r="B47" s="220"/>
      <c r="C47" s="220"/>
      <c r="D47" s="1" t="s">
        <v>748</v>
      </c>
      <c r="E47" s="1">
        <v>1</v>
      </c>
      <c r="F47" s="1" t="s">
        <v>749</v>
      </c>
      <c r="G47" s="1"/>
      <c r="H47" s="1"/>
    </row>
    <row r="48" spans="1:8" ht="38.25">
      <c r="A48" s="227"/>
      <c r="B48" s="220"/>
      <c r="C48" s="220"/>
      <c r="D48" s="1" t="s">
        <v>758</v>
      </c>
      <c r="E48" s="1">
        <v>1</v>
      </c>
      <c r="F48" s="1" t="s">
        <v>365</v>
      </c>
      <c r="G48" s="1"/>
      <c r="H48" s="1"/>
    </row>
    <row r="49" spans="1:8" ht="51">
      <c r="A49" s="227"/>
      <c r="B49" s="220"/>
      <c r="C49" s="220"/>
      <c r="D49" s="1" t="s">
        <v>788</v>
      </c>
      <c r="E49" s="1">
        <v>1</v>
      </c>
      <c r="F49" s="1" t="s">
        <v>346</v>
      </c>
      <c r="G49" s="1"/>
      <c r="H49" s="1"/>
    </row>
    <row r="50" spans="1:8" ht="38.25">
      <c r="A50" s="227"/>
      <c r="B50" s="220"/>
      <c r="C50" s="220"/>
      <c r="D50" s="1" t="s">
        <v>789</v>
      </c>
      <c r="E50" s="1">
        <v>1</v>
      </c>
      <c r="F50" s="1" t="s">
        <v>790</v>
      </c>
      <c r="G50" s="1"/>
      <c r="H50" s="1"/>
    </row>
    <row r="51" spans="1:8" ht="38.25">
      <c r="A51" s="227"/>
      <c r="B51" s="220"/>
      <c r="C51" s="220"/>
      <c r="D51" s="1" t="s">
        <v>791</v>
      </c>
      <c r="E51" s="1">
        <v>1</v>
      </c>
      <c r="F51" s="1" t="s">
        <v>792</v>
      </c>
      <c r="G51" s="1"/>
      <c r="H51" s="1"/>
    </row>
    <row r="52" spans="1:8" ht="63.75">
      <c r="A52" s="227"/>
      <c r="B52" s="219">
        <v>4</v>
      </c>
      <c r="C52" s="219" t="s">
        <v>423</v>
      </c>
      <c r="D52" s="1" t="s">
        <v>1068</v>
      </c>
      <c r="E52" s="1">
        <v>1</v>
      </c>
      <c r="F52" s="1" t="s">
        <v>1069</v>
      </c>
      <c r="G52" s="1"/>
      <c r="H52" s="1"/>
    </row>
    <row r="53" spans="1:8" ht="38.25">
      <c r="A53" s="227"/>
      <c r="B53" s="220"/>
      <c r="C53" s="220"/>
      <c r="D53" s="1" t="s">
        <v>793</v>
      </c>
      <c r="E53" s="1">
        <v>1</v>
      </c>
      <c r="F53" s="1" t="s">
        <v>794</v>
      </c>
      <c r="G53" s="1"/>
      <c r="H53" s="1"/>
    </row>
    <row r="54" spans="1:8" ht="38.25">
      <c r="A54" s="227"/>
      <c r="B54" s="221"/>
      <c r="C54" s="221"/>
      <c r="D54" s="1" t="s">
        <v>1070</v>
      </c>
      <c r="E54" s="1">
        <v>1</v>
      </c>
      <c r="F54" s="1" t="s">
        <v>1071</v>
      </c>
      <c r="G54" s="1"/>
      <c r="H54" s="1"/>
    </row>
    <row r="55" spans="1:8" ht="38.25">
      <c r="A55" s="227"/>
      <c r="B55" s="9">
        <v>5</v>
      </c>
      <c r="C55" s="9" t="s">
        <v>436</v>
      </c>
      <c r="D55" s="1" t="s">
        <v>795</v>
      </c>
      <c r="E55" s="1">
        <v>1</v>
      </c>
      <c r="F55" s="1" t="s">
        <v>413</v>
      </c>
      <c r="G55" s="1"/>
      <c r="H55" s="1"/>
    </row>
    <row r="56" spans="1:8" ht="51">
      <c r="A56" s="227"/>
      <c r="B56" s="94">
        <v>6</v>
      </c>
      <c r="C56" s="94" t="s">
        <v>439</v>
      </c>
      <c r="D56" s="1" t="s">
        <v>796</v>
      </c>
      <c r="E56" s="1">
        <v>1</v>
      </c>
      <c r="F56" s="1" t="s">
        <v>443</v>
      </c>
      <c r="G56" s="1"/>
      <c r="H56" s="1"/>
    </row>
    <row r="57" spans="1:8" ht="25.5">
      <c r="A57" s="227"/>
      <c r="B57" s="95"/>
      <c r="C57" s="95"/>
      <c r="D57" s="1" t="s">
        <v>801</v>
      </c>
      <c r="E57" s="1">
        <v>1</v>
      </c>
      <c r="F57" s="1" t="s">
        <v>441</v>
      </c>
      <c r="G57" s="1"/>
      <c r="H57" s="1"/>
    </row>
    <row r="58" spans="1:8" ht="51">
      <c r="A58" s="228"/>
      <c r="B58" s="96"/>
      <c r="C58" s="96"/>
      <c r="D58" s="1" t="s">
        <v>798</v>
      </c>
      <c r="E58" s="1">
        <v>1</v>
      </c>
      <c r="F58" s="1" t="s">
        <v>445</v>
      </c>
      <c r="G58" s="1"/>
      <c r="H58" s="1"/>
    </row>
    <row r="59" spans="1:8" ht="38.25">
      <c r="A59" s="238" t="s">
        <v>288</v>
      </c>
      <c r="B59" s="1">
        <v>1</v>
      </c>
      <c r="C59" s="1" t="s">
        <v>446</v>
      </c>
      <c r="D59" s="1" t="s">
        <v>799</v>
      </c>
      <c r="E59" s="1">
        <v>1</v>
      </c>
      <c r="F59" s="1" t="s">
        <v>450</v>
      </c>
      <c r="G59" s="1"/>
      <c r="H59" s="1"/>
    </row>
    <row r="60" spans="1:8" ht="38.25">
      <c r="A60" s="239"/>
      <c r="B60" s="1">
        <v>2</v>
      </c>
      <c r="C60" s="1" t="s">
        <v>451</v>
      </c>
      <c r="D60" s="1" t="s">
        <v>736</v>
      </c>
      <c r="E60" s="1">
        <v>1</v>
      </c>
      <c r="F60" s="1" t="s">
        <v>328</v>
      </c>
      <c r="G60" s="1"/>
      <c r="H60" s="1"/>
    </row>
    <row r="61" spans="1:8" ht="38.25">
      <c r="A61" s="239"/>
      <c r="B61" s="1">
        <v>3</v>
      </c>
      <c r="C61" s="1" t="s">
        <v>453</v>
      </c>
      <c r="D61" s="1" t="s">
        <v>800</v>
      </c>
      <c r="E61" s="1">
        <v>1</v>
      </c>
      <c r="F61" s="1" t="s">
        <v>455</v>
      </c>
      <c r="G61" s="1"/>
      <c r="H61" s="1"/>
    </row>
    <row r="62" spans="1:8" ht="25.5">
      <c r="A62" s="239"/>
      <c r="B62" s="94">
        <v>4</v>
      </c>
      <c r="C62" s="94" t="s">
        <v>457</v>
      </c>
      <c r="D62" s="1" t="s">
        <v>801</v>
      </c>
      <c r="E62" s="1">
        <v>1</v>
      </c>
      <c r="F62" s="1" t="s">
        <v>441</v>
      </c>
      <c r="G62" s="1"/>
      <c r="H62" s="1"/>
    </row>
    <row r="63" spans="1:8" ht="38.25">
      <c r="A63" s="239"/>
      <c r="B63" s="95"/>
      <c r="C63" s="95"/>
      <c r="D63" s="1" t="s">
        <v>802</v>
      </c>
      <c r="E63" s="1">
        <v>1</v>
      </c>
      <c r="F63" s="1" t="s">
        <v>443</v>
      </c>
      <c r="G63" s="1"/>
      <c r="H63" s="1"/>
    </row>
    <row r="64" spans="1:8" ht="51">
      <c r="A64" s="240"/>
      <c r="B64" s="96"/>
      <c r="C64" s="96"/>
      <c r="D64" s="1" t="s">
        <v>798</v>
      </c>
      <c r="E64" s="1">
        <v>1</v>
      </c>
      <c r="F64" s="1" t="s">
        <v>1072</v>
      </c>
      <c r="G64" s="1"/>
      <c r="H64" s="1"/>
    </row>
  </sheetData>
  <mergeCells count="42">
    <mergeCell ref="A59:A64"/>
    <mergeCell ref="B62:B64"/>
    <mergeCell ref="A35:A42"/>
    <mergeCell ref="B35:B36"/>
    <mergeCell ref="B38:B39"/>
    <mergeCell ref="B40:B41"/>
    <mergeCell ref="A43:A58"/>
    <mergeCell ref="B44:B45"/>
    <mergeCell ref="B46:B51"/>
    <mergeCell ref="B52:B54"/>
    <mergeCell ref="B56:B58"/>
    <mergeCell ref="B15:B16"/>
    <mergeCell ref="C10:C13"/>
    <mergeCell ref="C15:C16"/>
    <mergeCell ref="A17:A24"/>
    <mergeCell ref="B20:B22"/>
    <mergeCell ref="A25:A34"/>
    <mergeCell ref="B28:B34"/>
    <mergeCell ref="A1:H1"/>
    <mergeCell ref="A2:H2"/>
    <mergeCell ref="A3:A4"/>
    <mergeCell ref="C3:C4"/>
    <mergeCell ref="C7:C9"/>
    <mergeCell ref="B3:B4"/>
    <mergeCell ref="D3:D4"/>
    <mergeCell ref="A5:A16"/>
    <mergeCell ref="B7:B9"/>
    <mergeCell ref="B10:B13"/>
    <mergeCell ref="G3:G4"/>
    <mergeCell ref="H3:H4"/>
    <mergeCell ref="C20:C22"/>
    <mergeCell ref="C28:C34"/>
    <mergeCell ref="C35:C36"/>
    <mergeCell ref="C38:C39"/>
    <mergeCell ref="C46:C51"/>
    <mergeCell ref="C52:C54"/>
    <mergeCell ref="C56:C58"/>
    <mergeCell ref="C62:C64"/>
    <mergeCell ref="E3:E4"/>
    <mergeCell ref="F3:F4"/>
    <mergeCell ref="C40:C41"/>
    <mergeCell ref="C44:C4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workbookViewId="0">
      <selection activeCell="N13" sqref="N13"/>
    </sheetView>
  </sheetViews>
  <sheetFormatPr baseColWidth="10" defaultRowHeight="12.75"/>
  <cols>
    <col min="2" max="2" width="14" customWidth="1"/>
    <col min="3" max="3" width="14.42578125" customWidth="1"/>
    <col min="7" max="7" width="11.85546875" customWidth="1"/>
  </cols>
  <sheetData>
    <row r="1" spans="1:11" ht="31.5" customHeight="1">
      <c r="A1" s="108" t="s">
        <v>888</v>
      </c>
      <c r="B1" s="108"/>
      <c r="C1" s="108"/>
      <c r="D1" s="108"/>
      <c r="E1" s="108"/>
      <c r="F1" s="108"/>
      <c r="G1" s="108"/>
      <c r="J1" s="241" t="s">
        <v>863</v>
      </c>
      <c r="K1" s="241"/>
    </row>
    <row r="2" spans="1:11">
      <c r="A2" s="163" t="s">
        <v>1095</v>
      </c>
      <c r="B2" s="163"/>
      <c r="C2" s="163"/>
      <c r="D2" s="163"/>
      <c r="E2" s="163"/>
      <c r="F2" s="163"/>
      <c r="G2" s="163"/>
      <c r="J2" s="241" t="s">
        <v>1095</v>
      </c>
      <c r="K2" s="241"/>
    </row>
    <row r="3" spans="1:11" ht="38.25" customHeight="1">
      <c r="A3" s="186" t="s">
        <v>1107</v>
      </c>
      <c r="B3" s="187"/>
      <c r="C3" s="187"/>
      <c r="D3" s="187"/>
      <c r="E3" s="187"/>
      <c r="F3" s="187"/>
      <c r="G3" s="187"/>
      <c r="J3" s="76" t="s">
        <v>275</v>
      </c>
      <c r="K3" s="76" t="s">
        <v>276</v>
      </c>
    </row>
    <row r="4" spans="1:11" ht="30">
      <c r="A4" s="21" t="s">
        <v>271</v>
      </c>
      <c r="B4" s="21" t="s">
        <v>0</v>
      </c>
      <c r="C4" s="21" t="s">
        <v>272</v>
      </c>
      <c r="D4" s="21" t="s">
        <v>103</v>
      </c>
      <c r="E4" s="22" t="s">
        <v>273</v>
      </c>
      <c r="F4" s="21" t="s">
        <v>104</v>
      </c>
      <c r="G4" s="22" t="s">
        <v>274</v>
      </c>
      <c r="J4" s="3">
        <v>2001</v>
      </c>
      <c r="K4" s="3">
        <v>1</v>
      </c>
    </row>
    <row r="5" spans="1:11" ht="15">
      <c r="A5" s="12">
        <v>5</v>
      </c>
      <c r="B5" s="11">
        <v>6</v>
      </c>
      <c r="C5" s="12">
        <v>12</v>
      </c>
      <c r="D5" s="12">
        <v>12</v>
      </c>
      <c r="E5" s="13">
        <f t="shared" ref="E5:E11" si="0">(1/C5)*D5</f>
        <v>1</v>
      </c>
      <c r="F5" s="12"/>
      <c r="G5" s="13">
        <f t="shared" ref="G5:G11" si="1">(1/C5)*F5</f>
        <v>0</v>
      </c>
      <c r="J5" s="3">
        <v>2005</v>
      </c>
      <c r="K5" s="3">
        <v>3</v>
      </c>
    </row>
    <row r="6" spans="1:11" ht="15">
      <c r="A6" s="12">
        <v>6</v>
      </c>
      <c r="B6" s="11">
        <v>6</v>
      </c>
      <c r="C6" s="12">
        <v>8</v>
      </c>
      <c r="D6" s="12">
        <v>8</v>
      </c>
      <c r="E6" s="13">
        <f t="shared" si="0"/>
        <v>1</v>
      </c>
      <c r="F6" s="12"/>
      <c r="G6" s="13">
        <f t="shared" si="1"/>
        <v>0</v>
      </c>
      <c r="J6" s="3">
        <v>2007</v>
      </c>
      <c r="K6" s="3">
        <v>5</v>
      </c>
    </row>
    <row r="7" spans="1:11" ht="15">
      <c r="A7" s="12">
        <v>7</v>
      </c>
      <c r="B7" s="11">
        <v>4</v>
      </c>
      <c r="C7" s="12">
        <v>10</v>
      </c>
      <c r="D7" s="12">
        <v>10</v>
      </c>
      <c r="E7" s="13">
        <f t="shared" si="0"/>
        <v>1</v>
      </c>
      <c r="F7" s="12"/>
      <c r="G7" s="13">
        <f t="shared" si="1"/>
        <v>0</v>
      </c>
      <c r="J7" s="3">
        <v>2009</v>
      </c>
      <c r="K7" s="3">
        <v>7</v>
      </c>
    </row>
    <row r="8" spans="1:11" ht="15">
      <c r="A8" s="12">
        <v>8</v>
      </c>
      <c r="B8" s="11">
        <v>5</v>
      </c>
      <c r="C8" s="12">
        <v>8</v>
      </c>
      <c r="D8" s="12">
        <v>8</v>
      </c>
      <c r="E8" s="13">
        <f t="shared" si="0"/>
        <v>1</v>
      </c>
      <c r="F8" s="12">
        <v>2</v>
      </c>
      <c r="G8" s="13">
        <f t="shared" si="1"/>
        <v>0.25</v>
      </c>
      <c r="J8" s="3">
        <v>2011</v>
      </c>
      <c r="K8" s="3">
        <v>1</v>
      </c>
    </row>
    <row r="9" spans="1:11" ht="15">
      <c r="A9" s="12">
        <v>9</v>
      </c>
      <c r="B9" s="11">
        <v>6</v>
      </c>
      <c r="C9" s="12">
        <v>16</v>
      </c>
      <c r="D9" s="12">
        <v>16</v>
      </c>
      <c r="E9" s="13">
        <f t="shared" si="0"/>
        <v>1</v>
      </c>
      <c r="F9" s="12">
        <v>1</v>
      </c>
      <c r="G9" s="13">
        <f t="shared" si="1"/>
        <v>6.25E-2</v>
      </c>
      <c r="J9" s="3">
        <v>2012</v>
      </c>
      <c r="K9" s="3">
        <v>3</v>
      </c>
    </row>
    <row r="10" spans="1:11" ht="15">
      <c r="A10" s="12">
        <v>10</v>
      </c>
      <c r="B10" s="11">
        <v>4</v>
      </c>
      <c r="C10" s="12">
        <v>6</v>
      </c>
      <c r="D10" s="12">
        <v>6</v>
      </c>
      <c r="E10" s="13">
        <f t="shared" si="0"/>
        <v>1</v>
      </c>
      <c r="F10" s="12"/>
      <c r="G10" s="13">
        <f t="shared" si="1"/>
        <v>0</v>
      </c>
      <c r="J10" s="3">
        <v>2013</v>
      </c>
      <c r="K10" s="3">
        <v>8</v>
      </c>
    </row>
    <row r="11" spans="1:11" ht="15">
      <c r="A11" s="18" t="s">
        <v>277</v>
      </c>
      <c r="B11" s="18">
        <f>SUM(B5:B10)</f>
        <v>31</v>
      </c>
      <c r="C11" s="18">
        <f>SUM(C5:C10)</f>
        <v>60</v>
      </c>
      <c r="D11" s="18">
        <f>SUM(D5:D10)</f>
        <v>60</v>
      </c>
      <c r="E11" s="20">
        <f t="shared" si="0"/>
        <v>1</v>
      </c>
      <c r="F11" s="18">
        <v>3</v>
      </c>
      <c r="G11" s="20">
        <f t="shared" si="1"/>
        <v>0.05</v>
      </c>
      <c r="J11" s="3">
        <v>2014</v>
      </c>
      <c r="K11" s="3">
        <v>5</v>
      </c>
    </row>
    <row r="12" spans="1:11" ht="15">
      <c r="A12" s="18"/>
      <c r="B12" s="18"/>
      <c r="C12" s="18"/>
      <c r="D12" s="18"/>
      <c r="E12" s="13"/>
      <c r="F12" s="18"/>
      <c r="G12" s="13"/>
      <c r="J12" s="3">
        <v>2015</v>
      </c>
      <c r="K12" s="3">
        <v>14</v>
      </c>
    </row>
    <row r="13" spans="1:11">
      <c r="J13" s="3">
        <v>2016</v>
      </c>
      <c r="K13" s="3">
        <v>7</v>
      </c>
    </row>
    <row r="14" spans="1:11">
      <c r="C14" s="68"/>
      <c r="D14" s="68"/>
      <c r="J14" s="3">
        <v>2017</v>
      </c>
      <c r="K14" s="3">
        <v>3</v>
      </c>
    </row>
    <row r="15" spans="1:11">
      <c r="C15" s="67"/>
      <c r="D15" s="67"/>
      <c r="J15" s="3">
        <v>2018</v>
      </c>
      <c r="K15" s="3">
        <v>2</v>
      </c>
    </row>
    <row r="16" spans="1:11">
      <c r="J16" s="60" t="s">
        <v>277</v>
      </c>
      <c r="K16" s="3">
        <v>59</v>
      </c>
    </row>
  </sheetData>
  <mergeCells count="5">
    <mergeCell ref="A1:G1"/>
    <mergeCell ref="A3:G3"/>
    <mergeCell ref="A2:G2"/>
    <mergeCell ref="J1:K1"/>
    <mergeCell ref="J2:K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28" workbookViewId="0">
      <selection activeCell="J6" sqref="J6"/>
    </sheetView>
  </sheetViews>
  <sheetFormatPr baseColWidth="10" defaultRowHeight="12.75"/>
  <cols>
    <col min="3" max="3" width="18.28515625" style="10" customWidth="1"/>
    <col min="4" max="4" width="33.85546875" customWidth="1"/>
    <col min="5" max="5" width="7" customWidth="1"/>
    <col min="7" max="7" width="15" customWidth="1"/>
    <col min="8" max="8" width="14.42578125" style="3" customWidth="1"/>
  </cols>
  <sheetData>
    <row r="1" spans="1:8" ht="39" customHeight="1">
      <c r="A1" s="108" t="s">
        <v>1102</v>
      </c>
      <c r="B1" s="108"/>
      <c r="C1" s="108"/>
      <c r="D1" s="108"/>
      <c r="E1" s="108"/>
      <c r="F1" s="108"/>
      <c r="G1" s="108"/>
      <c r="H1" s="243"/>
    </row>
    <row r="2" spans="1:8">
      <c r="A2" s="78" t="s">
        <v>1103</v>
      </c>
      <c r="B2" s="78"/>
      <c r="C2" s="78"/>
      <c r="D2" s="78"/>
      <c r="E2" s="78"/>
      <c r="F2" s="78"/>
      <c r="G2" s="78"/>
      <c r="H2" s="113"/>
    </row>
    <row r="3" spans="1:8" s="25" customFormat="1" ht="14.25" customHeight="1">
      <c r="A3" s="242" t="s">
        <v>856</v>
      </c>
      <c r="B3" s="86" t="s">
        <v>855</v>
      </c>
      <c r="C3" s="151" t="s">
        <v>0</v>
      </c>
      <c r="D3" s="150" t="s">
        <v>1104</v>
      </c>
      <c r="E3" s="82" t="s">
        <v>103</v>
      </c>
      <c r="F3" s="79" t="s">
        <v>862</v>
      </c>
      <c r="G3" s="111" t="s">
        <v>857</v>
      </c>
      <c r="H3" s="111" t="s">
        <v>858</v>
      </c>
    </row>
    <row r="4" spans="1:8" s="25" customFormat="1" ht="14.25" customHeight="1">
      <c r="A4" s="242"/>
      <c r="B4" s="86"/>
      <c r="C4" s="152"/>
      <c r="D4" s="150"/>
      <c r="E4" s="83"/>
      <c r="F4" s="80"/>
      <c r="G4" s="112"/>
      <c r="H4" s="112"/>
    </row>
    <row r="5" spans="1:8" ht="81" customHeight="1">
      <c r="A5" s="250" t="s">
        <v>279</v>
      </c>
      <c r="B5" s="95">
        <v>1</v>
      </c>
      <c r="C5" s="87" t="s">
        <v>459</v>
      </c>
      <c r="D5" s="1" t="s">
        <v>898</v>
      </c>
      <c r="E5" s="1">
        <v>1</v>
      </c>
      <c r="F5" s="1" t="s">
        <v>1020</v>
      </c>
      <c r="G5" s="2"/>
      <c r="H5" s="33"/>
    </row>
    <row r="6" spans="1:8" ht="82.5" customHeight="1">
      <c r="A6" s="250"/>
      <c r="B6" s="95"/>
      <c r="C6" s="89"/>
      <c r="D6" s="1" t="s">
        <v>899</v>
      </c>
      <c r="E6" s="1">
        <v>1</v>
      </c>
      <c r="F6" s="1" t="s">
        <v>461</v>
      </c>
      <c r="G6" s="2"/>
      <c r="H6" s="33"/>
    </row>
    <row r="7" spans="1:8" ht="62.25" customHeight="1">
      <c r="A7" s="250"/>
      <c r="B7" s="96"/>
      <c r="C7" s="88"/>
      <c r="D7" s="1" t="s">
        <v>900</v>
      </c>
      <c r="E7" s="1">
        <v>1</v>
      </c>
      <c r="F7" s="1" t="s">
        <v>1076</v>
      </c>
      <c r="G7" s="2"/>
      <c r="H7" s="33"/>
    </row>
    <row r="8" spans="1:8" ht="75.75" customHeight="1">
      <c r="A8" s="250"/>
      <c r="B8" s="1">
        <v>2</v>
      </c>
      <c r="C8" s="50" t="s">
        <v>465</v>
      </c>
      <c r="D8" s="1" t="s">
        <v>901</v>
      </c>
      <c r="E8" s="1">
        <v>2</v>
      </c>
      <c r="F8" s="1" t="s">
        <v>811</v>
      </c>
      <c r="G8" s="2"/>
      <c r="H8" s="33"/>
    </row>
    <row r="9" spans="1:8" ht="59.25" customHeight="1">
      <c r="A9" s="250"/>
      <c r="B9" s="94">
        <v>3</v>
      </c>
      <c r="C9" s="87" t="s">
        <v>467</v>
      </c>
      <c r="D9" s="1" t="s">
        <v>812</v>
      </c>
      <c r="E9" s="1">
        <v>1</v>
      </c>
      <c r="F9" s="1" t="s">
        <v>469</v>
      </c>
      <c r="G9" s="2"/>
      <c r="H9" s="33"/>
    </row>
    <row r="10" spans="1:8" ht="57" customHeight="1">
      <c r="A10" s="250"/>
      <c r="B10" s="96"/>
      <c r="C10" s="88"/>
      <c r="D10" s="1" t="s">
        <v>813</v>
      </c>
      <c r="E10" s="1">
        <v>1</v>
      </c>
      <c r="F10" s="1" t="s">
        <v>814</v>
      </c>
      <c r="G10" s="2"/>
      <c r="H10" s="33"/>
    </row>
    <row r="11" spans="1:8" ht="77.25" customHeight="1">
      <c r="A11" s="250"/>
      <c r="B11" s="1">
        <v>4</v>
      </c>
      <c r="C11" s="51" t="s">
        <v>472</v>
      </c>
      <c r="D11" s="1" t="s">
        <v>815</v>
      </c>
      <c r="E11" s="1">
        <v>1</v>
      </c>
      <c r="F11" s="1" t="s">
        <v>816</v>
      </c>
      <c r="G11" s="2"/>
      <c r="H11" s="33"/>
    </row>
    <row r="12" spans="1:8" ht="54.75" customHeight="1">
      <c r="A12" s="250"/>
      <c r="B12" s="94">
        <v>5</v>
      </c>
      <c r="C12" s="87" t="s">
        <v>475</v>
      </c>
      <c r="D12" s="1" t="s">
        <v>817</v>
      </c>
      <c r="E12" s="1">
        <v>3</v>
      </c>
      <c r="F12" s="1" t="s">
        <v>479</v>
      </c>
      <c r="G12" s="2"/>
      <c r="H12" s="33"/>
    </row>
    <row r="13" spans="1:8" ht="62.25" customHeight="1">
      <c r="A13" s="250"/>
      <c r="B13" s="96"/>
      <c r="C13" s="88"/>
      <c r="D13" s="1" t="s">
        <v>902</v>
      </c>
      <c r="E13" s="1">
        <v>1</v>
      </c>
      <c r="F13" s="1" t="s">
        <v>477</v>
      </c>
      <c r="G13" s="2"/>
      <c r="H13" s="33"/>
    </row>
    <row r="14" spans="1:8" ht="63" customHeight="1">
      <c r="A14" s="251"/>
      <c r="B14" s="1">
        <v>6</v>
      </c>
      <c r="C14" s="50" t="s">
        <v>480</v>
      </c>
      <c r="D14" s="1" t="s">
        <v>903</v>
      </c>
      <c r="E14" s="1">
        <v>1</v>
      </c>
      <c r="F14" s="1" t="s">
        <v>820</v>
      </c>
      <c r="G14" s="2"/>
      <c r="H14" s="33"/>
    </row>
    <row r="15" spans="1:8" ht="45.75" customHeight="1">
      <c r="A15" s="247" t="s">
        <v>280</v>
      </c>
      <c r="B15" s="1">
        <v>1</v>
      </c>
      <c r="C15" s="51" t="s">
        <v>483</v>
      </c>
      <c r="D15" s="1" t="s">
        <v>823</v>
      </c>
      <c r="E15" s="1">
        <v>1</v>
      </c>
      <c r="F15" s="1" t="s">
        <v>142</v>
      </c>
      <c r="G15" s="2"/>
      <c r="H15" s="33"/>
    </row>
    <row r="16" spans="1:8" ht="54.75" customHeight="1">
      <c r="A16" s="248"/>
      <c r="B16" s="1">
        <v>2</v>
      </c>
      <c r="C16" s="50" t="s">
        <v>487</v>
      </c>
      <c r="D16" s="1" t="s">
        <v>824</v>
      </c>
      <c r="E16" s="1">
        <v>1</v>
      </c>
      <c r="F16" s="1" t="s">
        <v>489</v>
      </c>
      <c r="G16" s="2"/>
      <c r="H16" s="33"/>
    </row>
    <row r="17" spans="1:8" ht="65.25" customHeight="1">
      <c r="A17" s="248"/>
      <c r="B17" s="94">
        <v>3</v>
      </c>
      <c r="C17" s="87" t="s">
        <v>490</v>
      </c>
      <c r="D17" s="1" t="s">
        <v>904</v>
      </c>
      <c r="E17" s="1">
        <v>1</v>
      </c>
      <c r="F17" s="1" t="s">
        <v>204</v>
      </c>
      <c r="G17" s="2"/>
      <c r="H17" s="33"/>
    </row>
    <row r="18" spans="1:8" ht="61.5" customHeight="1">
      <c r="A18" s="248"/>
      <c r="B18" s="96"/>
      <c r="C18" s="88"/>
      <c r="D18" s="1" t="s">
        <v>905</v>
      </c>
      <c r="E18" s="1">
        <v>1</v>
      </c>
      <c r="F18" s="1" t="s">
        <v>311</v>
      </c>
      <c r="G18" s="2"/>
      <c r="H18" s="33"/>
    </row>
    <row r="19" spans="1:8" ht="72.75" customHeight="1">
      <c r="A19" s="248"/>
      <c r="B19" s="1">
        <v>4</v>
      </c>
      <c r="C19" s="50" t="s">
        <v>492</v>
      </c>
      <c r="D19" s="1" t="s">
        <v>827</v>
      </c>
      <c r="E19" s="1">
        <v>1</v>
      </c>
      <c r="F19" s="1" t="s">
        <v>1098</v>
      </c>
      <c r="G19" s="2"/>
      <c r="H19" s="33"/>
    </row>
    <row r="20" spans="1:8" ht="95.25" customHeight="1">
      <c r="A20" s="248"/>
      <c r="B20" s="1">
        <v>5</v>
      </c>
      <c r="C20" s="50" t="s">
        <v>497</v>
      </c>
      <c r="D20" s="1" t="s">
        <v>828</v>
      </c>
      <c r="E20" s="1">
        <v>3</v>
      </c>
      <c r="F20" s="1" t="s">
        <v>499</v>
      </c>
      <c r="G20" s="2"/>
      <c r="H20" s="33"/>
    </row>
    <row r="21" spans="1:8" ht="63.75" customHeight="1">
      <c r="A21" s="248"/>
      <c r="B21" s="94">
        <v>6</v>
      </c>
      <c r="C21" s="87" t="s">
        <v>500</v>
      </c>
      <c r="D21" s="1" t="s">
        <v>906</v>
      </c>
      <c r="E21" s="1">
        <v>1</v>
      </c>
      <c r="F21" s="1" t="s">
        <v>341</v>
      </c>
      <c r="G21" s="2"/>
      <c r="H21" s="33"/>
    </row>
    <row r="22" spans="1:8" ht="78" customHeight="1">
      <c r="A22" s="248"/>
      <c r="B22" s="95"/>
      <c r="C22" s="89"/>
      <c r="D22" s="1" t="s">
        <v>907</v>
      </c>
      <c r="E22" s="1">
        <v>4</v>
      </c>
      <c r="F22" s="1" t="s">
        <v>832</v>
      </c>
      <c r="G22" s="2"/>
      <c r="H22" s="33"/>
    </row>
    <row r="23" spans="1:8" ht="51" customHeight="1">
      <c r="A23" s="249"/>
      <c r="B23" s="96"/>
      <c r="C23" s="88"/>
      <c r="D23" s="1" t="s">
        <v>908</v>
      </c>
      <c r="E23" s="1">
        <v>2</v>
      </c>
      <c r="F23" s="1" t="s">
        <v>337</v>
      </c>
      <c r="G23" s="2"/>
      <c r="H23" s="33"/>
    </row>
    <row r="24" spans="1:8" ht="87" customHeight="1">
      <c r="A24" s="182" t="s">
        <v>281</v>
      </c>
      <c r="B24" s="94" t="s">
        <v>909</v>
      </c>
      <c r="C24" s="87" t="s">
        <v>833</v>
      </c>
      <c r="D24" s="1" t="s">
        <v>910</v>
      </c>
      <c r="E24" s="1">
        <v>1</v>
      </c>
      <c r="F24" s="1" t="s">
        <v>1079</v>
      </c>
      <c r="G24" s="2"/>
      <c r="H24" s="33"/>
    </row>
    <row r="25" spans="1:8" ht="66" customHeight="1">
      <c r="A25" s="183"/>
      <c r="B25" s="96"/>
      <c r="C25" s="88"/>
      <c r="D25" s="1" t="s">
        <v>596</v>
      </c>
      <c r="E25" s="1">
        <v>1</v>
      </c>
      <c r="F25" s="1" t="s">
        <v>333</v>
      </c>
      <c r="G25" s="2"/>
      <c r="H25" s="33"/>
    </row>
    <row r="26" spans="1:8" ht="81" customHeight="1">
      <c r="A26" s="183"/>
      <c r="B26" s="94" t="s">
        <v>909</v>
      </c>
      <c r="C26" s="87" t="s">
        <v>834</v>
      </c>
      <c r="D26" s="1" t="s">
        <v>911</v>
      </c>
      <c r="E26" s="1">
        <v>1</v>
      </c>
      <c r="F26" s="1" t="s">
        <v>1080</v>
      </c>
      <c r="G26" s="2"/>
      <c r="H26" s="33"/>
    </row>
    <row r="27" spans="1:8" ht="79.5" customHeight="1">
      <c r="A27" s="183"/>
      <c r="B27" s="95"/>
      <c r="C27" s="89"/>
      <c r="D27" s="1" t="s">
        <v>912</v>
      </c>
      <c r="E27" s="1">
        <v>2</v>
      </c>
      <c r="F27" s="1" t="s">
        <v>1081</v>
      </c>
      <c r="G27" s="2"/>
      <c r="H27" s="33"/>
    </row>
    <row r="28" spans="1:8" ht="65.25" customHeight="1">
      <c r="A28" s="183"/>
      <c r="B28" s="96"/>
      <c r="C28" s="88"/>
      <c r="D28" s="1" t="s">
        <v>913</v>
      </c>
      <c r="E28" s="1">
        <v>1</v>
      </c>
      <c r="F28" s="1" t="s">
        <v>1082</v>
      </c>
      <c r="G28" s="2"/>
      <c r="H28" s="33"/>
    </row>
    <row r="29" spans="1:8" ht="70.5" customHeight="1">
      <c r="A29" s="183"/>
      <c r="B29" s="94" t="s">
        <v>909</v>
      </c>
      <c r="C29" s="87" t="s">
        <v>837</v>
      </c>
      <c r="D29" s="1" t="s">
        <v>838</v>
      </c>
      <c r="E29" s="1">
        <v>1</v>
      </c>
      <c r="F29" s="1" t="s">
        <v>575</v>
      </c>
      <c r="G29" s="2"/>
      <c r="H29" s="33"/>
    </row>
    <row r="30" spans="1:8" ht="77.25" customHeight="1">
      <c r="A30" s="183"/>
      <c r="B30" s="95"/>
      <c r="C30" s="89"/>
      <c r="D30" s="1" t="s">
        <v>914</v>
      </c>
      <c r="E30" s="1">
        <v>1</v>
      </c>
      <c r="F30" s="1" t="s">
        <v>840</v>
      </c>
      <c r="G30" s="2"/>
      <c r="H30" s="33"/>
    </row>
    <row r="31" spans="1:8" ht="81" customHeight="1">
      <c r="A31" s="183"/>
      <c r="B31" s="95"/>
      <c r="C31" s="89"/>
      <c r="D31" s="1" t="s">
        <v>915</v>
      </c>
      <c r="E31" s="1">
        <v>2</v>
      </c>
      <c r="F31" s="1" t="s">
        <v>842</v>
      </c>
      <c r="G31" s="2"/>
      <c r="H31" s="33"/>
    </row>
    <row r="32" spans="1:8" ht="75.75" customHeight="1">
      <c r="A32" s="183"/>
      <c r="B32" s="96"/>
      <c r="C32" s="88"/>
      <c r="D32" s="1" t="s">
        <v>916</v>
      </c>
      <c r="E32" s="1">
        <v>1</v>
      </c>
      <c r="F32" s="1" t="s">
        <v>844</v>
      </c>
      <c r="G32" s="2"/>
      <c r="H32" s="33"/>
    </row>
    <row r="33" spans="1:8" ht="77.25" customHeight="1">
      <c r="A33" s="183"/>
      <c r="B33" s="122" t="s">
        <v>909</v>
      </c>
      <c r="C33" s="87" t="s">
        <v>845</v>
      </c>
      <c r="D33" s="1" t="s">
        <v>846</v>
      </c>
      <c r="E33" s="1">
        <v>1</v>
      </c>
      <c r="F33" s="1" t="s">
        <v>847</v>
      </c>
      <c r="G33" s="2"/>
      <c r="H33" s="33"/>
    </row>
    <row r="34" spans="1:8" ht="75" customHeight="1">
      <c r="A34" s="183"/>
      <c r="B34" s="128"/>
      <c r="C34" s="89"/>
      <c r="D34" s="1" t="s">
        <v>917</v>
      </c>
      <c r="E34" s="1">
        <v>2</v>
      </c>
      <c r="F34" s="1" t="s">
        <v>1055</v>
      </c>
      <c r="G34" s="2"/>
      <c r="H34" s="33"/>
    </row>
    <row r="35" spans="1:8" ht="90" customHeight="1">
      <c r="A35" s="183"/>
      <c r="B35" s="123"/>
      <c r="C35" s="88"/>
      <c r="D35" s="1" t="s">
        <v>918</v>
      </c>
      <c r="E35" s="1">
        <v>1</v>
      </c>
      <c r="F35" s="1" t="s">
        <v>1084</v>
      </c>
      <c r="G35" s="2"/>
      <c r="H35" s="33"/>
    </row>
    <row r="36" spans="1:8" ht="72.75" customHeight="1">
      <c r="A36" s="183"/>
      <c r="B36" s="1" t="s">
        <v>909</v>
      </c>
      <c r="C36" s="50" t="s">
        <v>850</v>
      </c>
      <c r="D36" s="1" t="s">
        <v>851</v>
      </c>
      <c r="E36" s="1">
        <v>1</v>
      </c>
      <c r="F36" s="1" t="s">
        <v>734</v>
      </c>
      <c r="G36" s="2"/>
      <c r="H36" s="33"/>
    </row>
    <row r="37" spans="1:8" ht="67.5" customHeight="1">
      <c r="A37" s="183"/>
      <c r="B37" s="94" t="s">
        <v>909</v>
      </c>
      <c r="C37" s="87" t="s">
        <v>852</v>
      </c>
      <c r="D37" s="1" t="s">
        <v>737</v>
      </c>
      <c r="E37" s="1">
        <v>1</v>
      </c>
      <c r="F37" s="1" t="s">
        <v>1099</v>
      </c>
      <c r="G37" s="2"/>
      <c r="H37" s="33"/>
    </row>
    <row r="38" spans="1:8" ht="75" customHeight="1">
      <c r="A38" s="184"/>
      <c r="B38" s="96"/>
      <c r="C38" s="88"/>
      <c r="D38" s="1" t="s">
        <v>854</v>
      </c>
      <c r="E38" s="1">
        <v>3</v>
      </c>
      <c r="F38" s="1" t="s">
        <v>739</v>
      </c>
      <c r="G38" s="2"/>
      <c r="H38" s="33"/>
    </row>
    <row r="39" spans="1:8" ht="76.5" customHeight="1">
      <c r="A39" s="244" t="s">
        <v>282</v>
      </c>
      <c r="B39" s="94" t="s">
        <v>919</v>
      </c>
      <c r="C39" s="87" t="s">
        <v>920</v>
      </c>
      <c r="D39" s="1" t="s">
        <v>921</v>
      </c>
      <c r="E39" s="1">
        <v>1</v>
      </c>
      <c r="F39" s="1" t="s">
        <v>1085</v>
      </c>
      <c r="G39" s="2"/>
      <c r="H39" s="33"/>
    </row>
    <row r="40" spans="1:8" ht="69" customHeight="1">
      <c r="A40" s="245"/>
      <c r="B40" s="95"/>
      <c r="C40" s="89"/>
      <c r="D40" s="1" t="s">
        <v>922</v>
      </c>
      <c r="E40" s="1">
        <v>1</v>
      </c>
      <c r="F40" s="1" t="s">
        <v>1086</v>
      </c>
      <c r="G40" s="2"/>
      <c r="H40" s="33"/>
    </row>
    <row r="41" spans="1:8" ht="62.25" customHeight="1">
      <c r="A41" s="245"/>
      <c r="B41" s="95"/>
      <c r="C41" s="89"/>
      <c r="D41" s="1" t="s">
        <v>923</v>
      </c>
      <c r="E41" s="1">
        <v>2</v>
      </c>
      <c r="F41" s="1" t="s">
        <v>363</v>
      </c>
      <c r="G41" s="2"/>
      <c r="H41" s="33"/>
    </row>
    <row r="42" spans="1:8" ht="78" customHeight="1">
      <c r="A42" s="245"/>
      <c r="B42" s="95"/>
      <c r="C42" s="89"/>
      <c r="D42" s="1" t="s">
        <v>924</v>
      </c>
      <c r="E42" s="1">
        <v>2</v>
      </c>
      <c r="F42" s="1" t="s">
        <v>1055</v>
      </c>
      <c r="G42" s="2"/>
      <c r="H42" s="33"/>
    </row>
    <row r="43" spans="1:8" ht="69" customHeight="1">
      <c r="A43" s="245"/>
      <c r="B43" s="95"/>
      <c r="C43" s="89"/>
      <c r="D43" s="1" t="s">
        <v>925</v>
      </c>
      <c r="E43" s="1">
        <v>1</v>
      </c>
      <c r="F43" s="1" t="s">
        <v>351</v>
      </c>
      <c r="G43" s="2"/>
      <c r="H43" s="33"/>
    </row>
    <row r="44" spans="1:8" ht="70.5" customHeight="1">
      <c r="A44" s="245"/>
      <c r="B44" s="95"/>
      <c r="C44" s="89"/>
      <c r="D44" s="1" t="s">
        <v>926</v>
      </c>
      <c r="E44" s="1">
        <v>1</v>
      </c>
      <c r="F44" s="1" t="s">
        <v>1088</v>
      </c>
      <c r="G44" s="2"/>
      <c r="H44" s="33"/>
    </row>
    <row r="45" spans="1:8" ht="71.25" customHeight="1">
      <c r="A45" s="245"/>
      <c r="B45" s="95"/>
      <c r="C45" s="89"/>
      <c r="D45" s="1" t="s">
        <v>927</v>
      </c>
      <c r="E45" s="1">
        <v>3</v>
      </c>
      <c r="F45" s="1" t="s">
        <v>1089</v>
      </c>
      <c r="G45" s="2"/>
      <c r="H45" s="33"/>
    </row>
    <row r="46" spans="1:8" ht="82.5" customHeight="1">
      <c r="A46" s="245"/>
      <c r="B46" s="95"/>
      <c r="C46" s="89"/>
      <c r="D46" s="1" t="s">
        <v>928</v>
      </c>
      <c r="E46" s="1">
        <v>1</v>
      </c>
      <c r="F46" s="1" t="s">
        <v>128</v>
      </c>
      <c r="G46" s="2"/>
      <c r="H46" s="33"/>
    </row>
    <row r="47" spans="1:8" ht="78.75" customHeight="1">
      <c r="A47" s="245"/>
      <c r="B47" s="95"/>
      <c r="C47" s="89"/>
      <c r="D47" s="1" t="s">
        <v>929</v>
      </c>
      <c r="E47" s="1">
        <v>1</v>
      </c>
      <c r="F47" s="1" t="s">
        <v>1090</v>
      </c>
      <c r="G47" s="2"/>
      <c r="H47" s="33"/>
    </row>
    <row r="48" spans="1:8" ht="76.5" customHeight="1">
      <c r="A48" s="245"/>
      <c r="B48" s="96"/>
      <c r="C48" s="88"/>
      <c r="D48" s="1" t="s">
        <v>930</v>
      </c>
      <c r="E48" s="1">
        <v>2</v>
      </c>
      <c r="F48" s="1" t="s">
        <v>1100</v>
      </c>
      <c r="G48" s="2"/>
      <c r="H48" s="33"/>
    </row>
    <row r="49" spans="1:8" ht="71.25" customHeight="1">
      <c r="A49" s="245"/>
      <c r="B49" s="1" t="s">
        <v>919</v>
      </c>
      <c r="C49" s="50" t="s">
        <v>931</v>
      </c>
      <c r="D49" s="1" t="s">
        <v>757</v>
      </c>
      <c r="E49" s="1">
        <v>4</v>
      </c>
      <c r="F49" s="1" t="s">
        <v>360</v>
      </c>
      <c r="G49" s="2"/>
      <c r="H49" s="33"/>
    </row>
    <row r="50" spans="1:8" ht="68.25" customHeight="1">
      <c r="A50" s="245"/>
      <c r="B50" s="1" t="s">
        <v>919</v>
      </c>
      <c r="C50" s="50" t="s">
        <v>932</v>
      </c>
      <c r="D50" s="1" t="s">
        <v>736</v>
      </c>
      <c r="E50" s="1">
        <v>6</v>
      </c>
      <c r="F50" s="1" t="s">
        <v>328</v>
      </c>
      <c r="G50" s="2"/>
      <c r="H50" s="33"/>
    </row>
    <row r="51" spans="1:8" ht="74.25" customHeight="1">
      <c r="A51" s="245"/>
      <c r="B51" s="94" t="s">
        <v>919</v>
      </c>
      <c r="C51" s="87" t="s">
        <v>349</v>
      </c>
      <c r="D51" s="1" t="s">
        <v>933</v>
      </c>
      <c r="E51" s="1">
        <v>2</v>
      </c>
      <c r="F51" s="1" t="s">
        <v>1058</v>
      </c>
      <c r="G51" s="2"/>
      <c r="H51" s="33"/>
    </row>
    <row r="52" spans="1:8" ht="73.5" customHeight="1">
      <c r="A52" s="245"/>
      <c r="B52" s="96"/>
      <c r="C52" s="88"/>
      <c r="D52" s="1" t="s">
        <v>925</v>
      </c>
      <c r="E52" s="1">
        <v>1</v>
      </c>
      <c r="F52" s="1" t="s">
        <v>1101</v>
      </c>
      <c r="G52" s="2"/>
      <c r="H52" s="33"/>
    </row>
    <row r="53" spans="1:8" ht="84" customHeight="1">
      <c r="A53" s="245"/>
      <c r="B53" s="94" t="s">
        <v>919</v>
      </c>
      <c r="C53" s="87" t="s">
        <v>934</v>
      </c>
      <c r="D53" s="1" t="s">
        <v>935</v>
      </c>
      <c r="E53" s="1">
        <v>1</v>
      </c>
      <c r="F53" s="1" t="s">
        <v>346</v>
      </c>
      <c r="G53" s="2"/>
      <c r="H53" s="33"/>
    </row>
    <row r="54" spans="1:8" ht="62.25" customHeight="1">
      <c r="A54" s="245"/>
      <c r="B54" s="96"/>
      <c r="C54" s="88"/>
      <c r="D54" s="1" t="s">
        <v>936</v>
      </c>
      <c r="E54" s="1">
        <v>1</v>
      </c>
      <c r="F54" s="1" t="s">
        <v>1093</v>
      </c>
      <c r="G54" s="2"/>
      <c r="H54" s="33"/>
    </row>
    <row r="55" spans="1:8" ht="87" customHeight="1">
      <c r="A55" s="246"/>
      <c r="B55" s="1" t="s">
        <v>919</v>
      </c>
      <c r="C55" s="50" t="s">
        <v>937</v>
      </c>
      <c r="D55" s="1" t="s">
        <v>938</v>
      </c>
      <c r="E55" s="1">
        <v>1</v>
      </c>
      <c r="F55" s="1" t="s">
        <v>314</v>
      </c>
      <c r="G55" s="2"/>
      <c r="H55" s="33"/>
    </row>
  </sheetData>
  <mergeCells count="40">
    <mergeCell ref="A5:A14"/>
    <mergeCell ref="B5:B7"/>
    <mergeCell ref="C5:C7"/>
    <mergeCell ref="B9:B10"/>
    <mergeCell ref="C9:C10"/>
    <mergeCell ref="B12:B13"/>
    <mergeCell ref="C12:C13"/>
    <mergeCell ref="A15:A23"/>
    <mergeCell ref="B17:B18"/>
    <mergeCell ref="C17:C18"/>
    <mergeCell ref="B21:B23"/>
    <mergeCell ref="C21:C23"/>
    <mergeCell ref="A24:A38"/>
    <mergeCell ref="B24:B25"/>
    <mergeCell ref="C24:C25"/>
    <mergeCell ref="B26:B28"/>
    <mergeCell ref="C26:C28"/>
    <mergeCell ref="B29:B32"/>
    <mergeCell ref="C29:C32"/>
    <mergeCell ref="B33:B35"/>
    <mergeCell ref="C33:C35"/>
    <mergeCell ref="B37:B38"/>
    <mergeCell ref="C37:C38"/>
    <mergeCell ref="A39:A55"/>
    <mergeCell ref="B39:B48"/>
    <mergeCell ref="C39:C48"/>
    <mergeCell ref="B51:B52"/>
    <mergeCell ref="C51:C52"/>
    <mergeCell ref="B53:B54"/>
    <mergeCell ref="C53:C54"/>
    <mergeCell ref="E3:E4"/>
    <mergeCell ref="A3:A4"/>
    <mergeCell ref="B3:B4"/>
    <mergeCell ref="A1:H1"/>
    <mergeCell ref="A2:H2"/>
    <mergeCell ref="F3:F4"/>
    <mergeCell ref="G3:G4"/>
    <mergeCell ref="H3:H4"/>
    <mergeCell ref="C3:C4"/>
    <mergeCell ref="D3:D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A7" workbookViewId="0">
      <selection activeCell="M8" sqref="M8"/>
    </sheetView>
  </sheetViews>
  <sheetFormatPr baseColWidth="10" defaultRowHeight="12.75"/>
  <cols>
    <col min="2" max="2" width="13.85546875" customWidth="1"/>
    <col min="3" max="3" width="15.28515625" customWidth="1"/>
    <col min="8" max="8" width="6.42578125" customWidth="1"/>
    <col min="9" max="9" width="7.7109375" customWidth="1"/>
    <col min="11" max="11" width="13" customWidth="1"/>
  </cols>
  <sheetData>
    <row r="1" spans="1:11" ht="36" customHeight="1">
      <c r="A1" s="108" t="s">
        <v>1105</v>
      </c>
      <c r="B1" s="108"/>
      <c r="C1" s="108"/>
      <c r="D1" s="108"/>
      <c r="E1" s="108"/>
      <c r="F1" s="108"/>
      <c r="G1" s="108"/>
      <c r="J1" s="241" t="s">
        <v>863</v>
      </c>
      <c r="K1" s="241"/>
    </row>
    <row r="2" spans="1:11" ht="27.75" customHeight="1">
      <c r="A2" s="163" t="s">
        <v>1095</v>
      </c>
      <c r="B2" s="163"/>
      <c r="C2" s="163"/>
      <c r="D2" s="163"/>
      <c r="E2" s="163"/>
      <c r="F2" s="163"/>
      <c r="G2" s="163"/>
      <c r="J2" s="241" t="s">
        <v>1095</v>
      </c>
      <c r="K2" s="241"/>
    </row>
    <row r="3" spans="1:11" ht="51" customHeight="1">
      <c r="A3" s="186" t="s">
        <v>1106</v>
      </c>
      <c r="B3" s="187"/>
      <c r="C3" s="187"/>
      <c r="D3" s="187"/>
      <c r="E3" s="187"/>
      <c r="F3" s="187"/>
      <c r="G3" s="187"/>
      <c r="J3" s="76" t="s">
        <v>275</v>
      </c>
      <c r="K3" s="76" t="s">
        <v>276</v>
      </c>
    </row>
    <row r="4" spans="1:11" ht="30">
      <c r="A4" s="21" t="s">
        <v>271</v>
      </c>
      <c r="B4" s="21" t="s">
        <v>0</v>
      </c>
      <c r="C4" s="21" t="s">
        <v>272</v>
      </c>
      <c r="D4" s="21" t="s">
        <v>103</v>
      </c>
      <c r="E4" s="22" t="s">
        <v>273</v>
      </c>
      <c r="F4" s="21" t="s">
        <v>104</v>
      </c>
      <c r="G4" s="22" t="s">
        <v>274</v>
      </c>
      <c r="I4" s="10"/>
      <c r="J4" s="3">
        <v>1998</v>
      </c>
      <c r="K4" s="3">
        <v>1</v>
      </c>
    </row>
    <row r="5" spans="1:11" ht="15">
      <c r="A5" s="12">
        <v>1</v>
      </c>
      <c r="B5" s="11">
        <v>6</v>
      </c>
      <c r="C5" s="12">
        <v>10</v>
      </c>
      <c r="D5" s="12">
        <v>9</v>
      </c>
      <c r="E5" s="13">
        <f>(1/C5)*D5</f>
        <v>0.9</v>
      </c>
      <c r="F5" s="12">
        <v>1</v>
      </c>
      <c r="G5" s="13">
        <f>(1/C5)*F5</f>
        <v>0.1</v>
      </c>
      <c r="J5" s="3">
        <v>2001</v>
      </c>
      <c r="K5" s="3">
        <v>1</v>
      </c>
    </row>
    <row r="6" spans="1:11" ht="15">
      <c r="A6" s="12">
        <v>2</v>
      </c>
      <c r="B6" s="11">
        <v>6</v>
      </c>
      <c r="C6" s="12">
        <v>10</v>
      </c>
      <c r="D6" s="12">
        <v>10</v>
      </c>
      <c r="E6" s="13">
        <f>(1/C6)*D6</f>
        <v>1</v>
      </c>
      <c r="F6" s="12"/>
      <c r="G6" s="13">
        <f>(1/C6)*F6</f>
        <v>0</v>
      </c>
      <c r="J6" s="3">
        <v>2004</v>
      </c>
      <c r="K6" s="3">
        <v>1</v>
      </c>
    </row>
    <row r="7" spans="1:11" ht="15">
      <c r="A7" s="12">
        <v>3</v>
      </c>
      <c r="B7" s="11">
        <v>6</v>
      </c>
      <c r="C7" s="12">
        <v>15</v>
      </c>
      <c r="D7" s="12">
        <v>15</v>
      </c>
      <c r="E7" s="13">
        <f>(1/C7)*D7</f>
        <v>1</v>
      </c>
      <c r="F7" s="12"/>
      <c r="G7" s="13">
        <f>(1/C7)*F7</f>
        <v>0</v>
      </c>
      <c r="J7" s="3">
        <v>2005</v>
      </c>
      <c r="K7" s="3">
        <v>2</v>
      </c>
    </row>
    <row r="8" spans="1:11" ht="15">
      <c r="A8" s="12">
        <v>4</v>
      </c>
      <c r="B8" s="11">
        <v>6</v>
      </c>
      <c r="C8" s="12">
        <v>17</v>
      </c>
      <c r="D8" s="12">
        <v>17</v>
      </c>
      <c r="E8" s="13">
        <f>(1/C8)*D8</f>
        <v>1</v>
      </c>
      <c r="F8" s="12"/>
      <c r="G8" s="13">
        <f>(1/C8)*F8</f>
        <v>0</v>
      </c>
      <c r="J8" s="3">
        <v>2006</v>
      </c>
      <c r="K8" s="3">
        <v>2</v>
      </c>
    </row>
    <row r="9" spans="1:11" ht="15">
      <c r="A9" s="18" t="s">
        <v>277</v>
      </c>
      <c r="B9" s="18">
        <f>SUM(B5:B8)</f>
        <v>24</v>
      </c>
      <c r="C9" s="18">
        <f>SUM(C5:C8)</f>
        <v>52</v>
      </c>
      <c r="D9" s="18">
        <f>SUM(D5:D8)</f>
        <v>51</v>
      </c>
      <c r="E9" s="20">
        <f>(1/C9)*D9</f>
        <v>0.98076923076923084</v>
      </c>
      <c r="F9" s="18"/>
      <c r="G9" s="20">
        <f>(1/C9)*F9</f>
        <v>0</v>
      </c>
      <c r="J9" s="3">
        <v>2007</v>
      </c>
      <c r="K9" s="3">
        <v>5</v>
      </c>
    </row>
    <row r="10" spans="1:11" ht="15">
      <c r="A10" s="18"/>
      <c r="B10" s="18"/>
      <c r="C10" s="18"/>
      <c r="D10" s="18"/>
      <c r="E10" s="13"/>
      <c r="F10" s="18"/>
      <c r="G10" s="13"/>
      <c r="J10" s="3">
        <v>2010</v>
      </c>
      <c r="K10" s="3">
        <v>1</v>
      </c>
    </row>
    <row r="11" spans="1:11">
      <c r="J11" s="3">
        <v>2011</v>
      </c>
      <c r="K11" s="3">
        <v>2</v>
      </c>
    </row>
    <row r="12" spans="1:11">
      <c r="J12" s="3">
        <v>2012</v>
      </c>
      <c r="K12" s="3">
        <v>4</v>
      </c>
    </row>
    <row r="13" spans="1:11">
      <c r="J13" s="3">
        <v>2013</v>
      </c>
      <c r="K13" s="3">
        <v>10</v>
      </c>
    </row>
    <row r="14" spans="1:11">
      <c r="J14" s="3">
        <v>2014</v>
      </c>
      <c r="K14" s="3">
        <v>7</v>
      </c>
    </row>
    <row r="15" spans="1:11">
      <c r="J15" s="3">
        <v>2015</v>
      </c>
      <c r="K15" s="3">
        <v>9</v>
      </c>
    </row>
    <row r="16" spans="1:11">
      <c r="J16" s="3">
        <v>2016</v>
      </c>
      <c r="K16" s="3">
        <v>3</v>
      </c>
    </row>
    <row r="17" spans="10:11">
      <c r="J17" s="3">
        <v>2017</v>
      </c>
      <c r="K17" s="3">
        <v>3</v>
      </c>
    </row>
    <row r="18" spans="10:11">
      <c r="J18" s="3">
        <v>2018</v>
      </c>
      <c r="K18" s="3">
        <v>1</v>
      </c>
    </row>
    <row r="19" spans="10:11">
      <c r="J19" s="3" t="s">
        <v>876</v>
      </c>
      <c r="K19" s="3">
        <v>52</v>
      </c>
    </row>
  </sheetData>
  <mergeCells count="5">
    <mergeCell ref="A1:G1"/>
    <mergeCell ref="A2:G2"/>
    <mergeCell ref="A3:G3"/>
    <mergeCell ref="J1:K1"/>
    <mergeCell ref="J2:K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J4" sqref="J4"/>
    </sheetView>
  </sheetViews>
  <sheetFormatPr baseColWidth="10" defaultRowHeight="12.75"/>
  <cols>
    <col min="3" max="3" width="11.42578125" customWidth="1"/>
  </cols>
  <sheetData>
    <row r="1" spans="1:8" ht="14.25">
      <c r="A1" s="55"/>
      <c r="B1" s="70"/>
      <c r="C1" s="200" t="s">
        <v>1073</v>
      </c>
      <c r="D1" s="71"/>
      <c r="E1" s="57" t="s">
        <v>1074</v>
      </c>
      <c r="F1" s="56" t="s">
        <v>894</v>
      </c>
      <c r="G1" s="56" t="s">
        <v>894</v>
      </c>
      <c r="H1" s="58"/>
    </row>
    <row r="2" spans="1:8" ht="25.5">
      <c r="A2" s="55" t="s">
        <v>896</v>
      </c>
      <c r="B2" s="70" t="s">
        <v>0</v>
      </c>
      <c r="C2" s="201"/>
      <c r="D2" s="72" t="s">
        <v>940</v>
      </c>
      <c r="E2" s="57" t="s">
        <v>897</v>
      </c>
      <c r="F2" s="73" t="s">
        <v>103</v>
      </c>
      <c r="G2" s="73" t="s">
        <v>104</v>
      </c>
      <c r="H2" s="59" t="s">
        <v>941</v>
      </c>
    </row>
    <row r="3" spans="1:8" ht="216.75">
      <c r="A3" s="258" t="s">
        <v>279</v>
      </c>
      <c r="B3" s="260" t="s">
        <v>459</v>
      </c>
      <c r="C3" s="1" t="s">
        <v>898</v>
      </c>
      <c r="D3" s="74">
        <v>2012</v>
      </c>
      <c r="E3" s="57" t="s">
        <v>1020</v>
      </c>
      <c r="F3" s="75">
        <v>1</v>
      </c>
      <c r="G3" s="58"/>
      <c r="H3" s="59"/>
    </row>
    <row r="4" spans="1:8" ht="229.5">
      <c r="A4" s="212"/>
      <c r="B4" s="95"/>
      <c r="C4" s="1" t="s">
        <v>899</v>
      </c>
      <c r="D4" s="1">
        <v>2012</v>
      </c>
      <c r="E4" s="57" t="s">
        <v>461</v>
      </c>
      <c r="F4" s="1">
        <v>1</v>
      </c>
      <c r="G4" s="1"/>
      <c r="H4" s="1"/>
    </row>
    <row r="5" spans="1:8" ht="114.75">
      <c r="A5" s="212"/>
      <c r="B5" s="96"/>
      <c r="C5" s="1" t="s">
        <v>1075</v>
      </c>
      <c r="D5" s="1">
        <v>2013</v>
      </c>
      <c r="E5" s="57" t="s">
        <v>1076</v>
      </c>
      <c r="F5" s="1">
        <v>1</v>
      </c>
      <c r="G5" s="1"/>
      <c r="H5" s="1"/>
    </row>
    <row r="6" spans="1:8" ht="140.25">
      <c r="A6" s="212"/>
      <c r="B6" s="1" t="s">
        <v>465</v>
      </c>
      <c r="C6" s="1" t="s">
        <v>901</v>
      </c>
      <c r="D6" s="1">
        <v>2013</v>
      </c>
      <c r="E6" s="57" t="s">
        <v>811</v>
      </c>
      <c r="F6" s="1">
        <v>1</v>
      </c>
      <c r="G6" s="1"/>
      <c r="H6" s="1"/>
    </row>
    <row r="7" spans="1:8" ht="153">
      <c r="A7" s="212"/>
      <c r="B7" s="94" t="s">
        <v>467</v>
      </c>
      <c r="C7" s="1" t="s">
        <v>812</v>
      </c>
      <c r="D7" s="1">
        <v>2015</v>
      </c>
      <c r="E7" s="57" t="s">
        <v>469</v>
      </c>
      <c r="F7" s="1">
        <v>1</v>
      </c>
      <c r="G7" s="1"/>
      <c r="H7" s="1"/>
    </row>
    <row r="8" spans="1:8" ht="140.25">
      <c r="A8" s="212"/>
      <c r="B8" s="96"/>
      <c r="C8" s="1" t="s">
        <v>813</v>
      </c>
      <c r="D8" s="1">
        <v>2014</v>
      </c>
      <c r="E8" s="57" t="s">
        <v>814</v>
      </c>
      <c r="F8" s="1">
        <v>1</v>
      </c>
      <c r="G8" s="1"/>
      <c r="H8" s="1"/>
    </row>
    <row r="9" spans="1:8" ht="140.25">
      <c r="A9" s="212"/>
      <c r="B9" s="1" t="s">
        <v>472</v>
      </c>
      <c r="C9" s="1" t="s">
        <v>815</v>
      </c>
      <c r="D9" s="1">
        <v>2013</v>
      </c>
      <c r="E9" s="57" t="s">
        <v>816</v>
      </c>
      <c r="F9" s="1"/>
      <c r="G9" s="1">
        <v>1</v>
      </c>
      <c r="H9" s="1" t="s">
        <v>1029</v>
      </c>
    </row>
    <row r="10" spans="1:8" ht="89.25">
      <c r="A10" s="212"/>
      <c r="B10" s="94" t="s">
        <v>475</v>
      </c>
      <c r="C10" s="1" t="s">
        <v>817</v>
      </c>
      <c r="D10" s="1">
        <v>2012</v>
      </c>
      <c r="E10" s="57" t="s">
        <v>479</v>
      </c>
      <c r="F10" s="1">
        <v>1</v>
      </c>
      <c r="G10" s="1"/>
      <c r="H10" s="1"/>
    </row>
    <row r="11" spans="1:8" ht="140.25">
      <c r="A11" s="212"/>
      <c r="B11" s="96"/>
      <c r="C11" s="1" t="s">
        <v>818</v>
      </c>
      <c r="D11" s="1">
        <v>2012</v>
      </c>
      <c r="E11" s="57" t="s">
        <v>477</v>
      </c>
      <c r="F11" s="1">
        <v>1</v>
      </c>
      <c r="G11" s="1"/>
      <c r="H11" s="1"/>
    </row>
    <row r="12" spans="1:8" ht="140.25">
      <c r="A12" s="259"/>
      <c r="B12" s="1" t="s">
        <v>480</v>
      </c>
      <c r="C12" s="1" t="s">
        <v>903</v>
      </c>
      <c r="D12" s="1">
        <v>2017</v>
      </c>
      <c r="E12" s="57" t="s">
        <v>820</v>
      </c>
      <c r="F12" s="1">
        <v>1</v>
      </c>
      <c r="G12" s="1"/>
      <c r="H12" s="1"/>
    </row>
    <row r="13" spans="1:8" ht="114.75">
      <c r="A13" s="261" t="s">
        <v>280</v>
      </c>
      <c r="B13" s="94" t="s">
        <v>483</v>
      </c>
      <c r="C13" s="1" t="s">
        <v>821</v>
      </c>
      <c r="D13" s="1">
        <v>2016</v>
      </c>
      <c r="E13" s="57" t="s">
        <v>822</v>
      </c>
      <c r="F13" s="1">
        <v>1</v>
      </c>
      <c r="G13" s="1"/>
      <c r="H13" s="1"/>
    </row>
    <row r="14" spans="1:8" ht="89.25">
      <c r="A14" s="262"/>
      <c r="B14" s="96"/>
      <c r="C14" s="1" t="s">
        <v>540</v>
      </c>
      <c r="D14" s="1">
        <v>2013</v>
      </c>
      <c r="E14" s="57" t="s">
        <v>142</v>
      </c>
      <c r="F14" s="1">
        <v>1</v>
      </c>
      <c r="G14" s="1"/>
      <c r="H14" s="1"/>
    </row>
    <row r="15" spans="1:8" ht="76.5">
      <c r="A15" s="262"/>
      <c r="B15" s="1" t="s">
        <v>487</v>
      </c>
      <c r="C15" s="1" t="s">
        <v>824</v>
      </c>
      <c r="D15" s="1">
        <v>2016</v>
      </c>
      <c r="E15" s="57" t="s">
        <v>489</v>
      </c>
      <c r="F15" s="1">
        <v>1</v>
      </c>
      <c r="G15" s="1"/>
      <c r="H15" s="1"/>
    </row>
    <row r="16" spans="1:8" ht="165.75">
      <c r="A16" s="262"/>
      <c r="B16" s="94" t="s">
        <v>490</v>
      </c>
      <c r="C16" s="1" t="s">
        <v>904</v>
      </c>
      <c r="D16" s="1">
        <v>2007</v>
      </c>
      <c r="E16" s="57" t="s">
        <v>204</v>
      </c>
      <c r="F16" s="1">
        <v>1</v>
      </c>
      <c r="G16" s="1"/>
      <c r="H16" s="1"/>
    </row>
    <row r="17" spans="1:8" ht="153">
      <c r="A17" s="262"/>
      <c r="B17" s="96"/>
      <c r="C17" s="1" t="s">
        <v>1077</v>
      </c>
      <c r="D17" s="1"/>
      <c r="E17" s="57" t="s">
        <v>311</v>
      </c>
      <c r="F17" s="1">
        <v>1</v>
      </c>
      <c r="G17" s="1"/>
      <c r="H17" s="1"/>
    </row>
    <row r="18" spans="1:8" ht="140.25">
      <c r="A18" s="262"/>
      <c r="B18" s="1" t="s">
        <v>492</v>
      </c>
      <c r="C18" s="1" t="s">
        <v>827</v>
      </c>
      <c r="D18" s="1">
        <v>2013</v>
      </c>
      <c r="E18" s="57" t="s">
        <v>494</v>
      </c>
      <c r="F18" s="1">
        <v>1</v>
      </c>
      <c r="G18" s="1"/>
      <c r="H18" s="1"/>
    </row>
    <row r="19" spans="1:8" ht="178.5">
      <c r="A19" s="262"/>
      <c r="B19" s="1" t="s">
        <v>497</v>
      </c>
      <c r="C19" s="1" t="s">
        <v>828</v>
      </c>
      <c r="D19" s="1">
        <v>2015</v>
      </c>
      <c r="E19" s="57" t="s">
        <v>499</v>
      </c>
      <c r="F19" s="1">
        <v>1</v>
      </c>
      <c r="G19" s="1"/>
      <c r="H19" s="1"/>
    </row>
    <row r="20" spans="1:8" ht="140.25">
      <c r="A20" s="262"/>
      <c r="B20" s="94" t="s">
        <v>500</v>
      </c>
      <c r="C20" s="1" t="s">
        <v>906</v>
      </c>
      <c r="D20" s="1">
        <v>2014</v>
      </c>
      <c r="E20" s="57" t="s">
        <v>341</v>
      </c>
      <c r="F20" s="1">
        <v>1</v>
      </c>
      <c r="G20" s="1"/>
      <c r="H20" s="1"/>
    </row>
    <row r="21" spans="1:8" ht="127.5">
      <c r="A21" s="262"/>
      <c r="B21" s="95"/>
      <c r="C21" s="1" t="s">
        <v>1078</v>
      </c>
      <c r="D21" s="1">
        <v>2014</v>
      </c>
      <c r="E21" s="57" t="s">
        <v>832</v>
      </c>
      <c r="F21" s="1">
        <v>1</v>
      </c>
      <c r="G21" s="1"/>
      <c r="H21" s="1"/>
    </row>
    <row r="22" spans="1:8" ht="89.25">
      <c r="A22" s="263"/>
      <c r="B22" s="96"/>
      <c r="C22" s="1" t="s">
        <v>908</v>
      </c>
      <c r="D22" s="1">
        <v>2014</v>
      </c>
      <c r="E22" s="57" t="s">
        <v>337</v>
      </c>
      <c r="F22" s="1">
        <v>1</v>
      </c>
      <c r="G22" s="1"/>
      <c r="H22" s="1"/>
    </row>
    <row r="23" spans="1:8" ht="204">
      <c r="A23" s="255" t="s">
        <v>281</v>
      </c>
      <c r="B23" s="94" t="s">
        <v>833</v>
      </c>
      <c r="C23" s="1" t="s">
        <v>910</v>
      </c>
      <c r="D23" s="1"/>
      <c r="E23" s="57" t="s">
        <v>1079</v>
      </c>
      <c r="F23" s="1">
        <v>1</v>
      </c>
      <c r="G23" s="1"/>
      <c r="H23" s="1"/>
    </row>
    <row r="24" spans="1:8" ht="114.75">
      <c r="A24" s="256"/>
      <c r="B24" s="96"/>
      <c r="C24" s="1" t="s">
        <v>596</v>
      </c>
      <c r="D24" s="1">
        <v>2015</v>
      </c>
      <c r="E24" s="57" t="s">
        <v>333</v>
      </c>
      <c r="F24" s="1">
        <v>1</v>
      </c>
      <c r="G24" s="1"/>
      <c r="H24" s="1"/>
    </row>
    <row r="25" spans="1:8" ht="191.25">
      <c r="A25" s="256"/>
      <c r="B25" s="94" t="s">
        <v>834</v>
      </c>
      <c r="C25" s="1" t="s">
        <v>911</v>
      </c>
      <c r="D25" s="1">
        <v>2013</v>
      </c>
      <c r="E25" s="57" t="s">
        <v>1080</v>
      </c>
      <c r="F25" s="1">
        <v>1</v>
      </c>
      <c r="G25" s="1"/>
      <c r="H25" s="1"/>
    </row>
    <row r="26" spans="1:8" ht="178.5">
      <c r="A26" s="256"/>
      <c r="B26" s="95"/>
      <c r="C26" s="1" t="s">
        <v>912</v>
      </c>
      <c r="D26" s="1">
        <v>2006</v>
      </c>
      <c r="E26" s="57" t="s">
        <v>1081</v>
      </c>
      <c r="F26" s="1">
        <v>1</v>
      </c>
      <c r="G26" s="1"/>
      <c r="H26" s="1"/>
    </row>
    <row r="27" spans="1:8" ht="114.75">
      <c r="A27" s="256"/>
      <c r="B27" s="96"/>
      <c r="C27" s="1" t="s">
        <v>913</v>
      </c>
      <c r="D27" s="1">
        <v>2001</v>
      </c>
      <c r="E27" s="57" t="s">
        <v>1082</v>
      </c>
      <c r="F27" s="1">
        <v>1</v>
      </c>
      <c r="G27" s="1"/>
      <c r="H27" s="1"/>
    </row>
    <row r="28" spans="1:8" ht="153">
      <c r="A28" s="256"/>
      <c r="B28" s="94" t="s">
        <v>837</v>
      </c>
      <c r="C28" s="1" t="s">
        <v>838</v>
      </c>
      <c r="D28" s="1">
        <v>2015</v>
      </c>
      <c r="E28" s="57" t="s">
        <v>575</v>
      </c>
      <c r="F28" s="1">
        <v>1</v>
      </c>
      <c r="G28" s="1"/>
      <c r="H28" s="1"/>
    </row>
    <row r="29" spans="1:8" ht="127.5">
      <c r="A29" s="256"/>
      <c r="B29" s="95"/>
      <c r="C29" s="1" t="s">
        <v>839</v>
      </c>
      <c r="D29" s="1">
        <v>2014</v>
      </c>
      <c r="E29" s="57" t="s">
        <v>840</v>
      </c>
      <c r="F29" s="1">
        <v>1</v>
      </c>
      <c r="G29" s="1"/>
      <c r="H29" s="1"/>
    </row>
    <row r="30" spans="1:8" ht="127.5">
      <c r="A30" s="256"/>
      <c r="B30" s="95"/>
      <c r="C30" s="1" t="s">
        <v>1083</v>
      </c>
      <c r="D30" s="1">
        <v>2014</v>
      </c>
      <c r="E30" s="57" t="s">
        <v>842</v>
      </c>
      <c r="F30" s="1">
        <v>1</v>
      </c>
      <c r="G30" s="1"/>
      <c r="H30" s="1"/>
    </row>
    <row r="31" spans="1:8" ht="127.5">
      <c r="A31" s="256"/>
      <c r="B31" s="96"/>
      <c r="C31" s="1" t="s">
        <v>843</v>
      </c>
      <c r="D31" s="1">
        <v>2017</v>
      </c>
      <c r="E31" s="57" t="s">
        <v>844</v>
      </c>
      <c r="F31" s="1">
        <v>1</v>
      </c>
      <c r="G31" s="1"/>
      <c r="H31" s="1"/>
    </row>
    <row r="32" spans="1:8" ht="140.25">
      <c r="A32" s="256"/>
      <c r="B32" s="94" t="s">
        <v>845</v>
      </c>
      <c r="C32" s="1" t="s">
        <v>846</v>
      </c>
      <c r="D32" s="1">
        <v>2013</v>
      </c>
      <c r="E32" s="57" t="s">
        <v>847</v>
      </c>
      <c r="F32" s="1">
        <v>1</v>
      </c>
      <c r="G32" s="1"/>
      <c r="H32" s="1"/>
    </row>
    <row r="33" spans="1:8" ht="165.75">
      <c r="A33" s="256"/>
      <c r="B33" s="95"/>
      <c r="C33" s="1" t="s">
        <v>924</v>
      </c>
      <c r="D33" s="1">
        <v>2005</v>
      </c>
      <c r="E33" s="57" t="s">
        <v>1055</v>
      </c>
      <c r="F33" s="1">
        <v>1</v>
      </c>
      <c r="G33" s="1"/>
      <c r="H33" s="1"/>
    </row>
    <row r="34" spans="1:8" ht="165.75">
      <c r="A34" s="256"/>
      <c r="B34" s="96"/>
      <c r="C34" s="1" t="s">
        <v>918</v>
      </c>
      <c r="D34" s="1">
        <v>2015</v>
      </c>
      <c r="E34" s="57" t="s">
        <v>1084</v>
      </c>
      <c r="F34" s="1">
        <v>1</v>
      </c>
      <c r="G34" s="1"/>
      <c r="H34" s="1"/>
    </row>
    <row r="35" spans="1:8" ht="127.5">
      <c r="A35" s="256"/>
      <c r="B35" s="1" t="s">
        <v>850</v>
      </c>
      <c r="C35" s="1" t="s">
        <v>851</v>
      </c>
      <c r="D35" s="1">
        <v>2013</v>
      </c>
      <c r="E35" s="57" t="s">
        <v>734</v>
      </c>
      <c r="F35" s="1">
        <v>1</v>
      </c>
      <c r="G35" s="1"/>
      <c r="H35" s="1"/>
    </row>
    <row r="36" spans="1:8" ht="153">
      <c r="A36" s="256"/>
      <c r="B36" s="94" t="s">
        <v>852</v>
      </c>
      <c r="C36" s="1" t="s">
        <v>737</v>
      </c>
      <c r="D36" s="1">
        <v>2007</v>
      </c>
      <c r="E36" s="57" t="s">
        <v>331</v>
      </c>
      <c r="F36" s="1">
        <v>1</v>
      </c>
      <c r="G36" s="1"/>
      <c r="H36" s="1"/>
    </row>
    <row r="37" spans="1:8" ht="216.75">
      <c r="A37" s="257"/>
      <c r="B37" s="96"/>
      <c r="C37" s="1" t="s">
        <v>738</v>
      </c>
      <c r="D37" s="1">
        <v>2015</v>
      </c>
      <c r="E37" s="57" t="s">
        <v>739</v>
      </c>
      <c r="F37" s="1">
        <v>1</v>
      </c>
      <c r="G37" s="1"/>
      <c r="H37" s="1"/>
    </row>
    <row r="38" spans="1:8" ht="178.5">
      <c r="A38" s="252" t="s">
        <v>282</v>
      </c>
      <c r="B38" s="94" t="s">
        <v>920</v>
      </c>
      <c r="C38" s="1" t="s">
        <v>921</v>
      </c>
      <c r="D38" s="1">
        <v>2006</v>
      </c>
      <c r="E38" s="57" t="s">
        <v>1085</v>
      </c>
      <c r="F38" s="1">
        <v>1</v>
      </c>
      <c r="G38" s="1"/>
      <c r="H38" s="1"/>
    </row>
    <row r="39" spans="1:8" ht="165.75">
      <c r="A39" s="253"/>
      <c r="B39" s="95"/>
      <c r="C39" s="1" t="s">
        <v>922</v>
      </c>
      <c r="D39" s="1">
        <v>1998</v>
      </c>
      <c r="E39" s="57" t="s">
        <v>1086</v>
      </c>
      <c r="F39" s="1">
        <v>1</v>
      </c>
      <c r="G39" s="1"/>
      <c r="H39" s="1"/>
    </row>
    <row r="40" spans="1:8" ht="165.75">
      <c r="A40" s="253"/>
      <c r="B40" s="95"/>
      <c r="C40" s="1" t="s">
        <v>923</v>
      </c>
      <c r="D40" s="1">
        <v>2010</v>
      </c>
      <c r="E40" s="57" t="s">
        <v>363</v>
      </c>
      <c r="F40" s="1">
        <v>1</v>
      </c>
      <c r="G40" s="1"/>
      <c r="H40" s="1"/>
    </row>
    <row r="41" spans="1:8" ht="165.75">
      <c r="A41" s="253"/>
      <c r="B41" s="95"/>
      <c r="C41" s="1" t="s">
        <v>924</v>
      </c>
      <c r="D41" s="1">
        <v>2005</v>
      </c>
      <c r="E41" s="57" t="s">
        <v>1055</v>
      </c>
      <c r="F41" s="1">
        <v>1</v>
      </c>
      <c r="G41" s="1"/>
      <c r="H41" s="1"/>
    </row>
    <row r="42" spans="1:8" ht="114.75">
      <c r="A42" s="253"/>
      <c r="B42" s="95"/>
      <c r="C42" s="1" t="s">
        <v>925</v>
      </c>
      <c r="D42" s="1">
        <v>2007</v>
      </c>
      <c r="E42" s="57" t="s">
        <v>351</v>
      </c>
      <c r="F42" s="1">
        <v>1</v>
      </c>
      <c r="G42" s="1"/>
      <c r="H42" s="1"/>
    </row>
    <row r="43" spans="1:8" ht="165.75">
      <c r="A43" s="253"/>
      <c r="B43" s="95"/>
      <c r="C43" s="1" t="s">
        <v>1087</v>
      </c>
      <c r="D43" s="1">
        <v>2011</v>
      </c>
      <c r="E43" s="57" t="s">
        <v>1088</v>
      </c>
      <c r="F43" s="1">
        <v>1</v>
      </c>
      <c r="G43" s="1"/>
      <c r="H43" s="1"/>
    </row>
    <row r="44" spans="1:8" ht="140.25">
      <c r="A44" s="253"/>
      <c r="B44" s="95"/>
      <c r="C44" s="1" t="s">
        <v>927</v>
      </c>
      <c r="D44" s="1">
        <v>2015</v>
      </c>
      <c r="E44" s="57" t="s">
        <v>1089</v>
      </c>
      <c r="F44" s="1">
        <v>1</v>
      </c>
      <c r="G44" s="1"/>
      <c r="H44" s="1"/>
    </row>
    <row r="45" spans="1:8" ht="216.75">
      <c r="A45" s="253"/>
      <c r="B45" s="95"/>
      <c r="C45" s="1" t="s">
        <v>928</v>
      </c>
      <c r="D45" s="1">
        <v>2011</v>
      </c>
      <c r="E45" s="57" t="s">
        <v>128</v>
      </c>
      <c r="F45" s="1">
        <v>1</v>
      </c>
      <c r="G45" s="1"/>
      <c r="H45" s="1"/>
    </row>
    <row r="46" spans="1:8" ht="165.75">
      <c r="A46" s="253"/>
      <c r="B46" s="95"/>
      <c r="C46" s="1" t="s">
        <v>929</v>
      </c>
      <c r="D46" s="1">
        <v>2017</v>
      </c>
      <c r="E46" s="57" t="s">
        <v>1090</v>
      </c>
      <c r="F46" s="1">
        <v>1</v>
      </c>
      <c r="G46" s="1"/>
      <c r="H46" s="1"/>
    </row>
    <row r="47" spans="1:8" ht="114.75">
      <c r="A47" s="253"/>
      <c r="B47" s="96"/>
      <c r="C47" s="1" t="s">
        <v>930</v>
      </c>
      <c r="D47" s="1">
        <v>2014</v>
      </c>
      <c r="E47" s="57" t="s">
        <v>1091</v>
      </c>
      <c r="F47" s="1">
        <v>1</v>
      </c>
      <c r="G47" s="1"/>
      <c r="H47" s="1"/>
    </row>
    <row r="48" spans="1:8" ht="114.75">
      <c r="A48" s="253"/>
      <c r="B48" s="9" t="s">
        <v>931</v>
      </c>
      <c r="C48" s="1" t="s">
        <v>757</v>
      </c>
      <c r="D48" s="1">
        <v>2013</v>
      </c>
      <c r="E48" s="57" t="s">
        <v>360</v>
      </c>
      <c r="F48" s="1">
        <v>1</v>
      </c>
      <c r="G48" s="1"/>
      <c r="H48" s="1"/>
    </row>
    <row r="49" spans="1:8" ht="114.75">
      <c r="A49" s="253"/>
      <c r="B49" s="1" t="s">
        <v>932</v>
      </c>
      <c r="C49" s="1" t="s">
        <v>736</v>
      </c>
      <c r="D49" s="1">
        <v>2013</v>
      </c>
      <c r="E49" s="57" t="s">
        <v>328</v>
      </c>
      <c r="F49" s="1">
        <v>1</v>
      </c>
      <c r="G49" s="1"/>
      <c r="H49" s="1"/>
    </row>
    <row r="50" spans="1:8" ht="140.25">
      <c r="A50" s="253"/>
      <c r="B50" s="94" t="s">
        <v>349</v>
      </c>
      <c r="C50" s="1" t="s">
        <v>933</v>
      </c>
      <c r="D50" s="1">
        <v>2016</v>
      </c>
      <c r="E50" s="57" t="s">
        <v>1058</v>
      </c>
      <c r="F50" s="1">
        <v>1</v>
      </c>
      <c r="G50" s="1"/>
      <c r="H50" s="1"/>
    </row>
    <row r="51" spans="1:8" ht="114.75">
      <c r="A51" s="253"/>
      <c r="B51" s="96"/>
      <c r="C51" s="1" t="s">
        <v>925</v>
      </c>
      <c r="D51" s="1">
        <v>2007</v>
      </c>
      <c r="E51" s="57" t="s">
        <v>351</v>
      </c>
      <c r="F51" s="1">
        <v>1</v>
      </c>
      <c r="G51" s="1"/>
      <c r="H51" s="1"/>
    </row>
    <row r="52" spans="1:8" ht="204">
      <c r="A52" s="253"/>
      <c r="B52" s="94" t="s">
        <v>934</v>
      </c>
      <c r="C52" s="1" t="s">
        <v>935</v>
      </c>
      <c r="D52" s="1">
        <v>2015</v>
      </c>
      <c r="E52" s="57" t="s">
        <v>346</v>
      </c>
      <c r="F52" s="1">
        <v>1</v>
      </c>
      <c r="G52" s="1"/>
      <c r="H52" s="1"/>
    </row>
    <row r="53" spans="1:8" ht="102">
      <c r="A53" s="253"/>
      <c r="B53" s="96"/>
      <c r="C53" s="1" t="s">
        <v>1092</v>
      </c>
      <c r="D53" s="1">
        <v>2004</v>
      </c>
      <c r="E53" s="57" t="s">
        <v>1093</v>
      </c>
      <c r="F53" s="1">
        <v>1</v>
      </c>
      <c r="G53" s="1"/>
      <c r="H53" s="1"/>
    </row>
    <row r="54" spans="1:8" ht="165.75">
      <c r="A54" s="254"/>
      <c r="B54" s="1" t="s">
        <v>937</v>
      </c>
      <c r="C54" s="1" t="s">
        <v>938</v>
      </c>
      <c r="D54" s="1">
        <v>2015</v>
      </c>
      <c r="E54" s="57" t="s">
        <v>314</v>
      </c>
      <c r="F54" s="1">
        <v>1</v>
      </c>
      <c r="G54" s="1"/>
      <c r="H54" s="1"/>
    </row>
  </sheetData>
  <mergeCells count="19">
    <mergeCell ref="C1:C2"/>
    <mergeCell ref="A3:A12"/>
    <mergeCell ref="B3:B5"/>
    <mergeCell ref="B7:B8"/>
    <mergeCell ref="B10:B11"/>
    <mergeCell ref="A13:A22"/>
    <mergeCell ref="B13:B14"/>
    <mergeCell ref="B16:B17"/>
    <mergeCell ref="B20:B22"/>
    <mergeCell ref="A38:A54"/>
    <mergeCell ref="B38:B47"/>
    <mergeCell ref="B50:B51"/>
    <mergeCell ref="B52:B53"/>
    <mergeCell ref="A23:A37"/>
    <mergeCell ref="B23:B24"/>
    <mergeCell ref="B25:B27"/>
    <mergeCell ref="B28:B31"/>
    <mergeCell ref="B32:B34"/>
    <mergeCell ref="B36:B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10" workbookViewId="0">
      <selection activeCell="M4" sqref="M4"/>
    </sheetView>
  </sheetViews>
  <sheetFormatPr baseColWidth="10" defaultRowHeight="12.75"/>
  <cols>
    <col min="1" max="1" width="8" customWidth="1"/>
    <col min="2" max="2" width="8.140625" customWidth="1"/>
    <col min="3" max="3" width="15.5703125" customWidth="1"/>
    <col min="4" max="4" width="8.7109375" customWidth="1"/>
    <col min="5" max="5" width="10.140625" customWidth="1"/>
    <col min="6" max="6" width="7.5703125" customWidth="1"/>
    <col min="7" max="7" width="12.140625" customWidth="1"/>
    <col min="8" max="8" width="5.5703125" customWidth="1"/>
    <col min="9" max="9" width="6.42578125" customWidth="1"/>
  </cols>
  <sheetData>
    <row r="1" spans="1:11" ht="33" customHeight="1">
      <c r="A1" s="108" t="s">
        <v>866</v>
      </c>
      <c r="B1" s="108"/>
      <c r="C1" s="108"/>
      <c r="D1" s="108"/>
      <c r="E1" s="108"/>
      <c r="F1" s="108"/>
      <c r="G1" s="108"/>
    </row>
    <row r="2" spans="1:11" ht="39" customHeight="1">
      <c r="A2" s="107" t="s">
        <v>865</v>
      </c>
      <c r="B2" s="107"/>
      <c r="C2" s="107"/>
      <c r="D2" s="107"/>
      <c r="E2" s="107"/>
      <c r="F2" s="107"/>
      <c r="G2" s="107"/>
      <c r="H2" s="42"/>
      <c r="J2" s="110" t="s">
        <v>863</v>
      </c>
      <c r="K2" s="110"/>
    </row>
    <row r="3" spans="1:11" ht="72" customHeight="1">
      <c r="A3" s="107" t="s">
        <v>867</v>
      </c>
      <c r="B3" s="107"/>
      <c r="C3" s="107"/>
      <c r="D3" s="107"/>
      <c r="E3" s="107"/>
      <c r="F3" s="107"/>
      <c r="G3" s="107"/>
      <c r="H3" s="42"/>
      <c r="J3" s="109" t="s">
        <v>864</v>
      </c>
      <c r="K3" s="109"/>
    </row>
    <row r="4" spans="1:11" ht="51.75" customHeight="1">
      <c r="A4" s="21" t="s">
        <v>271</v>
      </c>
      <c r="B4" s="21" t="s">
        <v>0</v>
      </c>
      <c r="C4" s="21" t="s">
        <v>272</v>
      </c>
      <c r="D4" s="21" t="s">
        <v>103</v>
      </c>
      <c r="E4" s="22" t="s">
        <v>273</v>
      </c>
      <c r="F4" s="21" t="s">
        <v>104</v>
      </c>
      <c r="G4" s="22" t="s">
        <v>274</v>
      </c>
      <c r="H4" s="10"/>
      <c r="J4" s="76" t="s">
        <v>275</v>
      </c>
      <c r="K4" s="76" t="s">
        <v>276</v>
      </c>
    </row>
    <row r="5" spans="1:11" ht="15">
      <c r="A5" s="12">
        <v>1</v>
      </c>
      <c r="B5" s="11">
        <v>7</v>
      </c>
      <c r="C5" s="12">
        <v>15</v>
      </c>
      <c r="D5" s="12">
        <v>14</v>
      </c>
      <c r="E5" s="13">
        <f t="shared" ref="E5:E15" si="0">(1/C5)*D5</f>
        <v>0.93333333333333335</v>
      </c>
      <c r="F5" s="12">
        <f t="shared" ref="F5:F15" si="1">C5-D5</f>
        <v>1</v>
      </c>
      <c r="G5" s="13">
        <f t="shared" ref="G5:G15" si="2">(1/C5)*F5</f>
        <v>6.6666666666666666E-2</v>
      </c>
      <c r="J5" s="3">
        <v>1977</v>
      </c>
      <c r="K5" s="3">
        <v>1</v>
      </c>
    </row>
    <row r="6" spans="1:11" ht="15">
      <c r="A6" s="12">
        <v>2</v>
      </c>
      <c r="B6" s="11">
        <v>7</v>
      </c>
      <c r="C6" s="12">
        <v>10</v>
      </c>
      <c r="D6" s="12">
        <v>10</v>
      </c>
      <c r="E6" s="13">
        <f t="shared" si="0"/>
        <v>1</v>
      </c>
      <c r="F6" s="12">
        <f t="shared" si="1"/>
        <v>0</v>
      </c>
      <c r="G6" s="13">
        <f t="shared" si="2"/>
        <v>0</v>
      </c>
      <c r="J6" s="3">
        <v>1980</v>
      </c>
      <c r="K6" s="3">
        <v>1</v>
      </c>
    </row>
    <row r="7" spans="1:11" ht="15">
      <c r="A7" s="12">
        <v>3</v>
      </c>
      <c r="B7" s="11">
        <v>8</v>
      </c>
      <c r="C7" s="12">
        <v>10</v>
      </c>
      <c r="D7" s="12">
        <v>10</v>
      </c>
      <c r="E7" s="13">
        <f t="shared" si="0"/>
        <v>1</v>
      </c>
      <c r="F7" s="12">
        <f t="shared" si="1"/>
        <v>0</v>
      </c>
      <c r="G7" s="13">
        <f t="shared" si="2"/>
        <v>0</v>
      </c>
      <c r="J7" s="3">
        <v>1981</v>
      </c>
      <c r="K7" s="3">
        <v>2</v>
      </c>
    </row>
    <row r="8" spans="1:11" ht="15">
      <c r="A8" s="12">
        <v>4</v>
      </c>
      <c r="B8" s="11">
        <v>7</v>
      </c>
      <c r="C8" s="12">
        <v>10</v>
      </c>
      <c r="D8" s="12">
        <v>8</v>
      </c>
      <c r="E8" s="13">
        <f t="shared" si="0"/>
        <v>0.8</v>
      </c>
      <c r="F8" s="12">
        <f t="shared" si="1"/>
        <v>2</v>
      </c>
      <c r="G8" s="13">
        <f t="shared" si="2"/>
        <v>0.2</v>
      </c>
      <c r="J8" s="3">
        <v>1982</v>
      </c>
      <c r="K8" s="3">
        <v>2</v>
      </c>
    </row>
    <row r="9" spans="1:11" ht="15">
      <c r="A9" s="12">
        <v>5</v>
      </c>
      <c r="B9" s="11">
        <v>7</v>
      </c>
      <c r="C9" s="12">
        <v>10</v>
      </c>
      <c r="D9" s="12">
        <v>6</v>
      </c>
      <c r="E9" s="13">
        <f t="shared" si="0"/>
        <v>0.60000000000000009</v>
      </c>
      <c r="F9" s="12">
        <f t="shared" si="1"/>
        <v>4</v>
      </c>
      <c r="G9" s="13">
        <f t="shared" si="2"/>
        <v>0.4</v>
      </c>
      <c r="J9" s="3">
        <v>1985</v>
      </c>
      <c r="K9" s="3">
        <v>1</v>
      </c>
    </row>
    <row r="10" spans="1:11" ht="15">
      <c r="A10" s="12">
        <v>6</v>
      </c>
      <c r="B10" s="11">
        <v>7</v>
      </c>
      <c r="C10" s="12">
        <v>12</v>
      </c>
      <c r="D10" s="12">
        <v>10</v>
      </c>
      <c r="E10" s="13">
        <f t="shared" si="0"/>
        <v>0.83333333333333326</v>
      </c>
      <c r="F10" s="12">
        <f t="shared" si="1"/>
        <v>2</v>
      </c>
      <c r="G10" s="13">
        <f t="shared" si="2"/>
        <v>0.16666666666666666</v>
      </c>
      <c r="J10" s="3">
        <v>1987</v>
      </c>
      <c r="K10" s="3">
        <v>1</v>
      </c>
    </row>
    <row r="11" spans="1:11" ht="15">
      <c r="A11" s="12">
        <v>7</v>
      </c>
      <c r="B11" s="12">
        <v>6</v>
      </c>
      <c r="C11" s="12">
        <v>11</v>
      </c>
      <c r="D11" s="12">
        <v>11</v>
      </c>
      <c r="E11" s="19">
        <f t="shared" si="0"/>
        <v>1</v>
      </c>
      <c r="F11" s="12">
        <f t="shared" si="1"/>
        <v>0</v>
      </c>
      <c r="G11" s="19">
        <f t="shared" si="2"/>
        <v>0</v>
      </c>
      <c r="J11" s="3">
        <v>1992</v>
      </c>
      <c r="K11" s="3">
        <v>1</v>
      </c>
    </row>
    <row r="12" spans="1:11" ht="15">
      <c r="A12" s="12">
        <v>8</v>
      </c>
      <c r="B12" s="12">
        <v>6</v>
      </c>
      <c r="C12" s="12">
        <v>13</v>
      </c>
      <c r="D12" s="12">
        <v>11</v>
      </c>
      <c r="E12" s="19">
        <f t="shared" si="0"/>
        <v>0.84615384615384626</v>
      </c>
      <c r="F12" s="12">
        <f t="shared" si="1"/>
        <v>2</v>
      </c>
      <c r="G12" s="19">
        <f t="shared" si="2"/>
        <v>0.15384615384615385</v>
      </c>
      <c r="J12" s="3">
        <v>1994</v>
      </c>
      <c r="K12" s="3">
        <v>1</v>
      </c>
    </row>
    <row r="13" spans="1:11" ht="15">
      <c r="A13" s="12">
        <v>9</v>
      </c>
      <c r="B13" s="12">
        <v>6</v>
      </c>
      <c r="C13" s="12">
        <v>8</v>
      </c>
      <c r="D13" s="12">
        <v>7</v>
      </c>
      <c r="E13" s="19">
        <f t="shared" si="0"/>
        <v>0.875</v>
      </c>
      <c r="F13" s="12">
        <f t="shared" si="1"/>
        <v>1</v>
      </c>
      <c r="G13" s="19">
        <f t="shared" si="2"/>
        <v>0.125</v>
      </c>
      <c r="J13" s="3">
        <v>1996</v>
      </c>
      <c r="K13" s="3">
        <v>1</v>
      </c>
    </row>
    <row r="14" spans="1:11" ht="15">
      <c r="A14" s="12">
        <v>10</v>
      </c>
      <c r="B14" s="12">
        <v>6</v>
      </c>
      <c r="C14" s="12">
        <v>7</v>
      </c>
      <c r="D14" s="12">
        <v>6</v>
      </c>
      <c r="E14" s="19">
        <f t="shared" si="0"/>
        <v>0.8571428571428571</v>
      </c>
      <c r="F14" s="12">
        <f t="shared" si="1"/>
        <v>1</v>
      </c>
      <c r="G14" s="19">
        <f t="shared" si="2"/>
        <v>0.14285714285714285</v>
      </c>
      <c r="J14" s="3">
        <v>1997</v>
      </c>
      <c r="K14" s="3">
        <v>1</v>
      </c>
    </row>
    <row r="15" spans="1:11" ht="15">
      <c r="A15" s="18" t="s">
        <v>277</v>
      </c>
      <c r="B15" s="18">
        <f>SUM(B5:B14)</f>
        <v>67</v>
      </c>
      <c r="C15" s="18">
        <f>SUM(C5:C14)</f>
        <v>106</v>
      </c>
      <c r="D15" s="18">
        <f>SUM(D5:D14)</f>
        <v>93</v>
      </c>
      <c r="E15" s="20">
        <f t="shared" si="0"/>
        <v>0.87735849056603765</v>
      </c>
      <c r="F15" s="18">
        <f t="shared" si="1"/>
        <v>13</v>
      </c>
      <c r="G15" s="20">
        <f t="shared" si="2"/>
        <v>0.12264150943396226</v>
      </c>
      <c r="J15" s="3">
        <v>1999</v>
      </c>
      <c r="K15" s="3">
        <v>7</v>
      </c>
    </row>
    <row r="16" spans="1:11">
      <c r="J16" s="3">
        <v>2000</v>
      </c>
      <c r="K16" s="3">
        <v>4</v>
      </c>
    </row>
    <row r="17" spans="2:11">
      <c r="J17" s="3">
        <v>2001</v>
      </c>
      <c r="K17" s="3">
        <v>4</v>
      </c>
    </row>
    <row r="18" spans="2:11">
      <c r="J18" s="3">
        <v>2002</v>
      </c>
      <c r="K18" s="3">
        <v>2</v>
      </c>
    </row>
    <row r="19" spans="2:11" ht="15">
      <c r="B19" s="15"/>
      <c r="C19" s="15"/>
      <c r="D19" s="15"/>
      <c r="E19" s="14"/>
      <c r="J19" s="3">
        <v>2003</v>
      </c>
      <c r="K19" s="3">
        <v>3</v>
      </c>
    </row>
    <row r="20" spans="2:11">
      <c r="B20" s="16"/>
      <c r="C20" s="16"/>
      <c r="D20" s="16"/>
      <c r="E20" s="16"/>
      <c r="J20" s="3">
        <v>2006</v>
      </c>
      <c r="K20" s="3">
        <v>1</v>
      </c>
    </row>
    <row r="21" spans="2:11">
      <c r="B21" s="17"/>
      <c r="J21" s="3">
        <v>2007</v>
      </c>
      <c r="K21" s="3">
        <v>2</v>
      </c>
    </row>
    <row r="22" spans="2:11">
      <c r="J22" s="3">
        <v>2008</v>
      </c>
      <c r="K22" s="3">
        <v>1</v>
      </c>
    </row>
    <row r="23" spans="2:11">
      <c r="J23" s="3">
        <v>2009</v>
      </c>
      <c r="K23" s="3">
        <v>5</v>
      </c>
    </row>
    <row r="24" spans="2:11">
      <c r="J24" s="3">
        <v>2010</v>
      </c>
      <c r="K24" s="3">
        <v>3</v>
      </c>
    </row>
    <row r="25" spans="2:11">
      <c r="J25" s="3">
        <v>2011</v>
      </c>
      <c r="K25" s="3">
        <v>6</v>
      </c>
    </row>
    <row r="26" spans="2:11">
      <c r="J26" s="3">
        <v>2012</v>
      </c>
      <c r="K26" s="3">
        <v>7</v>
      </c>
    </row>
    <row r="27" spans="2:11">
      <c r="J27" s="3">
        <v>2013</v>
      </c>
      <c r="K27" s="3">
        <v>9</v>
      </c>
    </row>
    <row r="28" spans="2:11">
      <c r="J28" s="3">
        <v>2014</v>
      </c>
      <c r="K28" s="3">
        <v>6</v>
      </c>
    </row>
    <row r="29" spans="2:11">
      <c r="J29" s="3">
        <v>2015</v>
      </c>
      <c r="K29" s="3">
        <v>5</v>
      </c>
    </row>
    <row r="30" spans="2:11">
      <c r="J30" s="3">
        <v>2016</v>
      </c>
      <c r="K30" s="3">
        <v>3</v>
      </c>
    </row>
    <row r="31" spans="2:11">
      <c r="J31" s="60" t="s">
        <v>868</v>
      </c>
      <c r="K31" s="3">
        <v>80</v>
      </c>
    </row>
  </sheetData>
  <mergeCells count="5">
    <mergeCell ref="A2:G2"/>
    <mergeCell ref="A1:G1"/>
    <mergeCell ref="A3:G3"/>
    <mergeCell ref="J3:K3"/>
    <mergeCell ref="J2:K2"/>
  </mergeCells>
  <pageMargins left="0.7" right="0.7"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topLeftCell="A76" workbookViewId="0">
      <selection activeCell="A3" sqref="A3:A4"/>
    </sheetView>
  </sheetViews>
  <sheetFormatPr baseColWidth="10" defaultRowHeight="12.75"/>
  <cols>
    <col min="1" max="1" width="12.28515625" customWidth="1"/>
    <col min="2" max="2" width="11.28515625" style="39" customWidth="1"/>
    <col min="3" max="3" width="18.5703125" style="10" customWidth="1"/>
    <col min="4" max="4" width="50.140625" customWidth="1"/>
    <col min="5" max="5" width="11.140625" customWidth="1"/>
    <col min="7" max="7" width="16.5703125" customWidth="1"/>
    <col min="8" max="8" width="17.85546875" customWidth="1"/>
  </cols>
  <sheetData>
    <row r="1" spans="1:8" ht="53.25" customHeight="1">
      <c r="A1" s="115" t="s">
        <v>869</v>
      </c>
      <c r="B1" s="115"/>
      <c r="C1" s="115"/>
      <c r="D1" s="115"/>
      <c r="E1" s="115"/>
      <c r="F1" s="115"/>
      <c r="G1" s="115"/>
      <c r="H1" s="115"/>
    </row>
    <row r="2" spans="1:8" ht="31.5" customHeight="1">
      <c r="A2" s="115" t="s">
        <v>870</v>
      </c>
      <c r="B2" s="115"/>
      <c r="C2" s="115"/>
      <c r="D2" s="115"/>
      <c r="E2" s="115"/>
      <c r="F2" s="115"/>
      <c r="G2" s="115"/>
      <c r="H2" s="115"/>
    </row>
    <row r="3" spans="1:8" ht="14.25" customHeight="1">
      <c r="A3" s="113" t="s">
        <v>856</v>
      </c>
      <c r="B3" s="100" t="s">
        <v>855</v>
      </c>
      <c r="C3" s="100" t="s">
        <v>0</v>
      </c>
      <c r="D3" s="120" t="s">
        <v>861</v>
      </c>
      <c r="E3" s="116" t="s">
        <v>103</v>
      </c>
      <c r="F3" s="79" t="s">
        <v>862</v>
      </c>
      <c r="G3" s="111" t="s">
        <v>857</v>
      </c>
      <c r="H3" s="82" t="s">
        <v>858</v>
      </c>
    </row>
    <row r="4" spans="1:8" ht="14.25" customHeight="1">
      <c r="A4" s="114"/>
      <c r="B4" s="101"/>
      <c r="C4" s="101"/>
      <c r="D4" s="121"/>
      <c r="E4" s="117"/>
      <c r="F4" s="80"/>
      <c r="G4" s="112"/>
      <c r="H4" s="83"/>
    </row>
    <row r="5" spans="1:8" ht="51">
      <c r="A5" s="129" t="s">
        <v>281</v>
      </c>
      <c r="B5" s="41">
        <v>1</v>
      </c>
      <c r="C5" s="50" t="s">
        <v>12</v>
      </c>
      <c r="D5" s="1" t="s">
        <v>289</v>
      </c>
      <c r="E5" s="1">
        <v>1</v>
      </c>
      <c r="F5" s="1" t="s">
        <v>290</v>
      </c>
      <c r="G5" s="3"/>
      <c r="H5" s="3"/>
    </row>
    <row r="6" spans="1:8" ht="38.25">
      <c r="A6" s="130"/>
      <c r="B6" s="41">
        <v>2</v>
      </c>
      <c r="C6" s="50" t="s">
        <v>291</v>
      </c>
      <c r="D6" s="1" t="s">
        <v>292</v>
      </c>
      <c r="E6" s="1">
        <v>1</v>
      </c>
      <c r="F6" s="1" t="s">
        <v>293</v>
      </c>
      <c r="G6" s="3"/>
      <c r="H6" s="3"/>
    </row>
    <row r="7" spans="1:8" ht="25.5">
      <c r="A7" s="130"/>
      <c r="B7" s="41">
        <v>3</v>
      </c>
      <c r="C7" s="50" t="s">
        <v>294</v>
      </c>
      <c r="D7" s="1" t="s">
        <v>295</v>
      </c>
      <c r="E7" s="1">
        <v>1</v>
      </c>
      <c r="F7" s="1" t="s">
        <v>296</v>
      </c>
      <c r="G7" s="3"/>
      <c r="H7" s="3"/>
    </row>
    <row r="8" spans="1:8" ht="38.25">
      <c r="A8" s="130"/>
      <c r="B8" s="122">
        <v>4</v>
      </c>
      <c r="C8" s="87" t="s">
        <v>297</v>
      </c>
      <c r="D8" s="1" t="s">
        <v>298</v>
      </c>
      <c r="E8" s="1">
        <v>1</v>
      </c>
      <c r="F8" s="1" t="s">
        <v>299</v>
      </c>
      <c r="G8" s="3"/>
      <c r="H8" s="3"/>
    </row>
    <row r="9" spans="1:8" ht="38.25">
      <c r="A9" s="130"/>
      <c r="B9" s="123"/>
      <c r="C9" s="88"/>
      <c r="D9" s="1" t="s">
        <v>300</v>
      </c>
      <c r="E9" s="1">
        <v>1</v>
      </c>
      <c r="F9" s="1" t="s">
        <v>301</v>
      </c>
      <c r="G9" s="3"/>
      <c r="H9" s="3"/>
    </row>
    <row r="10" spans="1:8" ht="24" customHeight="1">
      <c r="A10" s="130"/>
      <c r="B10" s="41">
        <v>5</v>
      </c>
      <c r="C10" s="50" t="s">
        <v>302</v>
      </c>
      <c r="D10" s="1" t="s">
        <v>303</v>
      </c>
      <c r="E10" s="1">
        <v>1</v>
      </c>
      <c r="F10" s="1" t="s">
        <v>304</v>
      </c>
      <c r="G10" s="3"/>
      <c r="H10" s="3"/>
    </row>
    <row r="11" spans="1:8" ht="38.25">
      <c r="A11" s="130"/>
      <c r="B11" s="122">
        <v>6</v>
      </c>
      <c r="C11" s="87" t="s">
        <v>305</v>
      </c>
      <c r="D11" s="1" t="s">
        <v>306</v>
      </c>
      <c r="E11" s="1">
        <v>1</v>
      </c>
      <c r="F11" s="1" t="s">
        <v>307</v>
      </c>
      <c r="G11" s="3"/>
      <c r="H11" s="3"/>
    </row>
    <row r="12" spans="1:8" ht="38.25">
      <c r="A12" s="130"/>
      <c r="B12" s="128"/>
      <c r="C12" s="89"/>
      <c r="D12" s="1" t="s">
        <v>308</v>
      </c>
      <c r="E12" s="1">
        <v>1</v>
      </c>
      <c r="F12" s="1" t="s">
        <v>309</v>
      </c>
      <c r="G12" s="3"/>
      <c r="H12" s="3"/>
    </row>
    <row r="13" spans="1:8" ht="38.25">
      <c r="A13" s="131"/>
      <c r="B13" s="123"/>
      <c r="C13" s="88"/>
      <c r="D13" s="1" t="s">
        <v>310</v>
      </c>
      <c r="E13" s="1">
        <v>1</v>
      </c>
      <c r="F13" s="1" t="s">
        <v>311</v>
      </c>
      <c r="G13" s="3"/>
      <c r="H13" s="3"/>
    </row>
    <row r="14" spans="1:8" ht="38.25">
      <c r="A14" s="132" t="s">
        <v>282</v>
      </c>
      <c r="B14" s="41">
        <v>1</v>
      </c>
      <c r="C14" s="50" t="s">
        <v>312</v>
      </c>
      <c r="D14" s="1" t="s">
        <v>313</v>
      </c>
      <c r="E14" s="1">
        <v>1</v>
      </c>
      <c r="F14" s="1" t="s">
        <v>314</v>
      </c>
      <c r="G14" s="3"/>
      <c r="H14" s="3"/>
    </row>
    <row r="15" spans="1:8" ht="38.25">
      <c r="A15" s="133"/>
      <c r="B15" s="41">
        <v>2</v>
      </c>
      <c r="C15" s="50" t="s">
        <v>315</v>
      </c>
      <c r="D15" s="1" t="s">
        <v>316</v>
      </c>
      <c r="E15" s="1">
        <v>1</v>
      </c>
      <c r="F15" s="1" t="s">
        <v>317</v>
      </c>
      <c r="G15" s="3"/>
      <c r="H15" s="3"/>
    </row>
    <row r="16" spans="1:8" ht="38.25">
      <c r="A16" s="133"/>
      <c r="B16" s="41">
        <v>3</v>
      </c>
      <c r="C16" s="50" t="s">
        <v>318</v>
      </c>
      <c r="D16" s="1" t="s">
        <v>319</v>
      </c>
      <c r="E16" s="1" t="s">
        <v>179</v>
      </c>
      <c r="F16" s="26" t="s">
        <v>320</v>
      </c>
      <c r="G16" s="3"/>
      <c r="H16" s="3"/>
    </row>
    <row r="17" spans="1:8" ht="30" customHeight="1">
      <c r="A17" s="133"/>
      <c r="B17" s="122">
        <v>4</v>
      </c>
      <c r="C17" s="87" t="s">
        <v>321</v>
      </c>
      <c r="D17" s="1" t="s">
        <v>322</v>
      </c>
      <c r="E17" s="1">
        <v>1</v>
      </c>
      <c r="F17" s="1" t="s">
        <v>304</v>
      </c>
      <c r="G17" s="3"/>
      <c r="H17" s="3"/>
    </row>
    <row r="18" spans="1:8" ht="38.25">
      <c r="A18" s="133"/>
      <c r="B18" s="128"/>
      <c r="C18" s="89"/>
      <c r="D18" s="1" t="s">
        <v>323</v>
      </c>
      <c r="E18" s="1">
        <v>1</v>
      </c>
      <c r="F18" s="1" t="s">
        <v>307</v>
      </c>
      <c r="G18" s="3"/>
      <c r="H18" s="3"/>
    </row>
    <row r="19" spans="1:8" ht="38.25">
      <c r="A19" s="133"/>
      <c r="B19" s="128"/>
      <c r="C19" s="89"/>
      <c r="D19" s="1" t="s">
        <v>324</v>
      </c>
      <c r="E19" s="1">
        <v>1</v>
      </c>
      <c r="F19" s="1" t="s">
        <v>325</v>
      </c>
      <c r="G19" s="3"/>
      <c r="H19" s="3"/>
    </row>
    <row r="20" spans="1:8" ht="52.5" customHeight="1">
      <c r="A20" s="133"/>
      <c r="B20" s="123"/>
      <c r="C20" s="88"/>
      <c r="D20" s="1" t="s">
        <v>308</v>
      </c>
      <c r="E20" s="1">
        <v>1</v>
      </c>
      <c r="F20" s="1" t="s">
        <v>309</v>
      </c>
      <c r="G20" s="3"/>
      <c r="H20" s="3"/>
    </row>
    <row r="21" spans="1:8" ht="75" customHeight="1">
      <c r="A21" s="133"/>
      <c r="B21" s="41">
        <v>5</v>
      </c>
      <c r="C21" s="50" t="s">
        <v>326</v>
      </c>
      <c r="D21" s="1" t="s">
        <v>327</v>
      </c>
      <c r="E21" s="1">
        <v>1</v>
      </c>
      <c r="F21" s="1" t="s">
        <v>328</v>
      </c>
      <c r="G21" s="3"/>
      <c r="H21" s="3"/>
    </row>
    <row r="22" spans="1:8" ht="51" customHeight="1">
      <c r="A22" s="134"/>
      <c r="B22" s="41">
        <v>6</v>
      </c>
      <c r="C22" s="50" t="s">
        <v>329</v>
      </c>
      <c r="D22" s="1" t="s">
        <v>330</v>
      </c>
      <c r="E22" s="1">
        <v>1</v>
      </c>
      <c r="F22" s="1" t="s">
        <v>331</v>
      </c>
      <c r="G22" s="3"/>
      <c r="H22" s="3"/>
    </row>
    <row r="23" spans="1:8" ht="49.5" customHeight="1">
      <c r="A23" s="125" t="s">
        <v>283</v>
      </c>
      <c r="B23" s="41">
        <v>1</v>
      </c>
      <c r="C23" s="50" t="s">
        <v>45</v>
      </c>
      <c r="D23" s="1" t="s">
        <v>332</v>
      </c>
      <c r="E23" s="1">
        <v>1</v>
      </c>
      <c r="F23" s="1" t="s">
        <v>333</v>
      </c>
      <c r="G23" s="3"/>
      <c r="H23" s="3"/>
    </row>
    <row r="24" spans="1:8" ht="60.75" customHeight="1">
      <c r="A24" s="126"/>
      <c r="B24" s="41">
        <v>2</v>
      </c>
      <c r="C24" s="50" t="s">
        <v>101</v>
      </c>
      <c r="D24" s="1" t="s">
        <v>334</v>
      </c>
      <c r="E24" s="1" t="s">
        <v>179</v>
      </c>
      <c r="F24" s="38" t="s">
        <v>335</v>
      </c>
      <c r="G24" s="3"/>
      <c r="H24" s="3"/>
    </row>
    <row r="25" spans="1:8" ht="83.25" customHeight="1">
      <c r="A25" s="126"/>
      <c r="B25" s="122">
        <v>3</v>
      </c>
      <c r="C25" s="87" t="s">
        <v>91</v>
      </c>
      <c r="D25" s="1" t="s">
        <v>336</v>
      </c>
      <c r="E25" s="1">
        <v>1</v>
      </c>
      <c r="F25" s="1" t="s">
        <v>337</v>
      </c>
      <c r="G25" s="3"/>
      <c r="H25" s="3"/>
    </row>
    <row r="26" spans="1:8" ht="51">
      <c r="A26" s="126"/>
      <c r="B26" s="128"/>
      <c r="C26" s="89"/>
      <c r="D26" s="1" t="s">
        <v>338</v>
      </c>
      <c r="E26" s="1">
        <v>1</v>
      </c>
      <c r="F26" s="1" t="s">
        <v>339</v>
      </c>
      <c r="G26" s="3"/>
      <c r="H26" s="3"/>
    </row>
    <row r="27" spans="1:8" ht="38.25">
      <c r="A27" s="126"/>
      <c r="B27" s="123"/>
      <c r="C27" s="88"/>
      <c r="D27" s="1" t="s">
        <v>340</v>
      </c>
      <c r="E27" s="1">
        <v>1</v>
      </c>
      <c r="F27" s="1" t="s">
        <v>341</v>
      </c>
      <c r="G27" s="3"/>
      <c r="H27" s="3"/>
    </row>
    <row r="28" spans="1:8" ht="51">
      <c r="A28" s="126"/>
      <c r="B28" s="122">
        <v>4</v>
      </c>
      <c r="C28" s="87" t="s">
        <v>342</v>
      </c>
      <c r="D28" s="1" t="s">
        <v>343</v>
      </c>
      <c r="E28" s="1">
        <v>1</v>
      </c>
      <c r="F28" s="1" t="s">
        <v>344</v>
      </c>
      <c r="G28" s="3"/>
      <c r="H28" s="3"/>
    </row>
    <row r="29" spans="1:8" ht="38.25">
      <c r="A29" s="126"/>
      <c r="B29" s="123"/>
      <c r="C29" s="88"/>
      <c r="D29" s="1" t="s">
        <v>345</v>
      </c>
      <c r="E29" s="1">
        <v>1</v>
      </c>
      <c r="F29" s="1" t="s">
        <v>346</v>
      </c>
      <c r="G29" s="3"/>
      <c r="H29" s="3"/>
    </row>
    <row r="30" spans="1:8" ht="63.75">
      <c r="A30" s="126"/>
      <c r="B30" s="41">
        <v>5</v>
      </c>
      <c r="C30" s="50" t="s">
        <v>347</v>
      </c>
      <c r="D30" s="1" t="s">
        <v>348</v>
      </c>
      <c r="E30" s="1">
        <v>1</v>
      </c>
      <c r="F30" s="1" t="s">
        <v>325</v>
      </c>
      <c r="G30" s="3"/>
      <c r="H30" s="3"/>
    </row>
    <row r="31" spans="1:8" ht="38.25">
      <c r="A31" s="127"/>
      <c r="B31" s="41">
        <v>6</v>
      </c>
      <c r="C31" s="50" t="s">
        <v>349</v>
      </c>
      <c r="D31" s="1" t="s">
        <v>350</v>
      </c>
      <c r="E31" s="1">
        <v>1</v>
      </c>
      <c r="F31" s="1" t="s">
        <v>351</v>
      </c>
      <c r="G31" s="3"/>
      <c r="H31" s="3"/>
    </row>
    <row r="32" spans="1:8" ht="38.25">
      <c r="A32" s="141" t="s">
        <v>284</v>
      </c>
      <c r="B32" s="41">
        <v>1</v>
      </c>
      <c r="C32" s="50" t="s">
        <v>352</v>
      </c>
      <c r="D32" s="1" t="s">
        <v>353</v>
      </c>
      <c r="E32" s="1" t="s">
        <v>179</v>
      </c>
      <c r="F32" s="49" t="s">
        <v>354</v>
      </c>
      <c r="G32" s="3"/>
      <c r="H32" s="3"/>
    </row>
    <row r="33" spans="1:8" ht="38.25">
      <c r="A33" s="142"/>
      <c r="B33" s="41">
        <v>2</v>
      </c>
      <c r="C33" s="50" t="s">
        <v>355</v>
      </c>
      <c r="D33" s="1" t="s">
        <v>356</v>
      </c>
      <c r="E33" s="1">
        <v>1</v>
      </c>
      <c r="F33" s="1" t="s">
        <v>357</v>
      </c>
      <c r="G33" s="3"/>
      <c r="H33" s="3"/>
    </row>
    <row r="34" spans="1:8" ht="38.25">
      <c r="A34" s="142"/>
      <c r="B34" s="41">
        <v>3</v>
      </c>
      <c r="C34" s="50" t="s">
        <v>358</v>
      </c>
      <c r="D34" s="1" t="s">
        <v>359</v>
      </c>
      <c r="E34" s="1">
        <v>1</v>
      </c>
      <c r="F34" s="1" t="s">
        <v>360</v>
      </c>
      <c r="G34" s="3"/>
      <c r="H34" s="3"/>
    </row>
    <row r="35" spans="1:8" ht="38.25">
      <c r="A35" s="142"/>
      <c r="B35" s="122">
        <v>4</v>
      </c>
      <c r="C35" s="118" t="s">
        <v>361</v>
      </c>
      <c r="D35" s="1" t="s">
        <v>362</v>
      </c>
      <c r="E35" s="1">
        <v>1</v>
      </c>
      <c r="F35" s="1" t="s">
        <v>363</v>
      </c>
      <c r="G35" s="3"/>
      <c r="H35" s="3"/>
    </row>
    <row r="36" spans="1:8" ht="25.5">
      <c r="A36" s="142"/>
      <c r="B36" s="128"/>
      <c r="C36" s="124"/>
      <c r="D36" s="1" t="s">
        <v>364</v>
      </c>
      <c r="E36" s="1">
        <v>1</v>
      </c>
      <c r="F36" s="1" t="s">
        <v>365</v>
      </c>
      <c r="G36" s="3"/>
      <c r="H36" s="3"/>
    </row>
    <row r="37" spans="1:8" ht="25.5">
      <c r="A37" s="142"/>
      <c r="B37" s="123"/>
      <c r="C37" s="119"/>
      <c r="D37" s="1" t="s">
        <v>366</v>
      </c>
      <c r="E37" s="1">
        <v>1</v>
      </c>
      <c r="F37" s="1" t="s">
        <v>346</v>
      </c>
      <c r="G37" s="3"/>
      <c r="H37" s="3"/>
    </row>
    <row r="38" spans="1:8" ht="51">
      <c r="A38" s="142"/>
      <c r="B38" s="122">
        <v>5</v>
      </c>
      <c r="C38" s="87" t="s">
        <v>367</v>
      </c>
      <c r="D38" s="1" t="s">
        <v>368</v>
      </c>
      <c r="E38" s="1">
        <v>1</v>
      </c>
      <c r="F38" s="1" t="s">
        <v>369</v>
      </c>
      <c r="G38" s="3"/>
      <c r="H38" s="3"/>
    </row>
    <row r="39" spans="1:8" ht="51">
      <c r="A39" s="142"/>
      <c r="B39" s="123"/>
      <c r="C39" s="88"/>
      <c r="D39" s="1" t="s">
        <v>370</v>
      </c>
      <c r="E39" s="1" t="s">
        <v>179</v>
      </c>
      <c r="F39" s="49" t="s">
        <v>371</v>
      </c>
      <c r="G39" s="3"/>
      <c r="H39" s="3"/>
    </row>
    <row r="40" spans="1:8" ht="51">
      <c r="A40" s="142"/>
      <c r="B40" s="122">
        <v>6</v>
      </c>
      <c r="C40" s="87" t="s">
        <v>372</v>
      </c>
      <c r="D40" s="1" t="s">
        <v>373</v>
      </c>
      <c r="E40" s="1">
        <v>1</v>
      </c>
      <c r="F40" s="1" t="s">
        <v>374</v>
      </c>
      <c r="G40" s="3"/>
      <c r="H40" s="3"/>
    </row>
    <row r="41" spans="1:8" ht="39.75" customHeight="1">
      <c r="A41" s="143"/>
      <c r="B41" s="123"/>
      <c r="C41" s="88"/>
      <c r="D41" s="1" t="s">
        <v>375</v>
      </c>
      <c r="E41" s="1">
        <v>1</v>
      </c>
      <c r="F41" s="1" t="s">
        <v>376</v>
      </c>
      <c r="G41" s="3"/>
      <c r="H41" s="3">
        <v>2014</v>
      </c>
    </row>
    <row r="42" spans="1:8" ht="51">
      <c r="A42" s="135" t="s">
        <v>285</v>
      </c>
      <c r="B42" s="41">
        <v>1</v>
      </c>
      <c r="C42" s="50" t="s">
        <v>377</v>
      </c>
      <c r="D42" s="1" t="s">
        <v>378</v>
      </c>
      <c r="E42" s="1">
        <v>1</v>
      </c>
      <c r="F42" s="1" t="s">
        <v>379</v>
      </c>
      <c r="G42" s="3"/>
      <c r="H42" s="3"/>
    </row>
    <row r="43" spans="1:8" ht="51">
      <c r="A43" s="136"/>
      <c r="B43" s="41">
        <v>2</v>
      </c>
      <c r="C43" s="50" t="s">
        <v>380</v>
      </c>
      <c r="D43" s="1" t="s">
        <v>381</v>
      </c>
      <c r="E43" s="1">
        <v>1</v>
      </c>
      <c r="F43" s="1" t="s">
        <v>382</v>
      </c>
      <c r="G43" s="3"/>
      <c r="H43" s="3"/>
    </row>
    <row r="44" spans="1:8" ht="38.25">
      <c r="A44" s="136"/>
      <c r="B44" s="41">
        <v>3</v>
      </c>
      <c r="C44" s="50" t="s">
        <v>383</v>
      </c>
      <c r="D44" s="1" t="s">
        <v>356</v>
      </c>
      <c r="E44" s="1">
        <v>1</v>
      </c>
      <c r="F44" s="1" t="s">
        <v>384</v>
      </c>
      <c r="G44" s="3"/>
      <c r="H44" s="3"/>
    </row>
    <row r="45" spans="1:8" ht="38.25">
      <c r="A45" s="136"/>
      <c r="B45" s="122">
        <v>4</v>
      </c>
      <c r="C45" s="118" t="s">
        <v>385</v>
      </c>
      <c r="D45" s="1" t="s">
        <v>386</v>
      </c>
      <c r="E45" s="1" t="s">
        <v>108</v>
      </c>
      <c r="F45" s="48" t="s">
        <v>387</v>
      </c>
      <c r="G45" s="3"/>
      <c r="H45" s="3"/>
    </row>
    <row r="46" spans="1:8" ht="38.25">
      <c r="A46" s="136"/>
      <c r="B46" s="128"/>
      <c r="C46" s="124"/>
      <c r="D46" s="1" t="s">
        <v>388</v>
      </c>
      <c r="E46" s="1">
        <v>1</v>
      </c>
      <c r="F46" s="1" t="s">
        <v>389</v>
      </c>
      <c r="G46" s="3"/>
      <c r="H46" s="3"/>
    </row>
    <row r="47" spans="1:8" ht="51">
      <c r="A47" s="136"/>
      <c r="B47" s="128"/>
      <c r="C47" s="124"/>
      <c r="D47" s="1" t="s">
        <v>390</v>
      </c>
      <c r="E47" s="1"/>
      <c r="F47" s="1" t="s">
        <v>179</v>
      </c>
      <c r="G47" s="3"/>
      <c r="H47" s="3"/>
    </row>
    <row r="48" spans="1:8" ht="63.75">
      <c r="A48" s="136"/>
      <c r="B48" s="128"/>
      <c r="C48" s="124"/>
      <c r="D48" s="1" t="s">
        <v>391</v>
      </c>
      <c r="E48" s="1"/>
      <c r="F48" s="1" t="s">
        <v>179</v>
      </c>
      <c r="G48" s="3"/>
      <c r="H48" s="3"/>
    </row>
    <row r="49" spans="1:8" ht="38.25">
      <c r="A49" s="136"/>
      <c r="B49" s="128"/>
      <c r="C49" s="124"/>
      <c r="D49" s="1" t="s">
        <v>392</v>
      </c>
      <c r="E49" s="1"/>
      <c r="F49" s="1" t="s">
        <v>179</v>
      </c>
      <c r="G49" s="3"/>
      <c r="H49" s="3"/>
    </row>
    <row r="50" spans="1:8" ht="76.5">
      <c r="A50" s="136"/>
      <c r="B50" s="123"/>
      <c r="C50" s="119"/>
      <c r="D50" s="1" t="s">
        <v>393</v>
      </c>
      <c r="E50" s="1"/>
      <c r="F50" s="1" t="s">
        <v>179</v>
      </c>
      <c r="G50" s="3"/>
      <c r="H50" s="3"/>
    </row>
    <row r="51" spans="1:8" ht="25.5">
      <c r="A51" s="136"/>
      <c r="B51" s="122">
        <v>5</v>
      </c>
      <c r="C51" s="87" t="s">
        <v>394</v>
      </c>
      <c r="D51" s="1" t="s">
        <v>395</v>
      </c>
      <c r="E51" s="1">
        <v>1</v>
      </c>
      <c r="F51" s="1" t="s">
        <v>396</v>
      </c>
      <c r="G51" s="3"/>
      <c r="H51" s="3"/>
    </row>
    <row r="52" spans="1:8" ht="25.5">
      <c r="A52" s="136"/>
      <c r="B52" s="128"/>
      <c r="C52" s="89"/>
      <c r="D52" s="1" t="s">
        <v>397</v>
      </c>
      <c r="E52" s="1">
        <v>1</v>
      </c>
      <c r="F52" s="1" t="s">
        <v>398</v>
      </c>
      <c r="G52" s="3"/>
      <c r="H52" s="3"/>
    </row>
    <row r="53" spans="1:8" ht="25.5">
      <c r="A53" s="137"/>
      <c r="B53" s="123"/>
      <c r="C53" s="88"/>
      <c r="D53" s="1" t="s">
        <v>399</v>
      </c>
      <c r="E53" s="1">
        <v>1</v>
      </c>
      <c r="F53" s="1" t="s">
        <v>400</v>
      </c>
      <c r="G53" s="3"/>
      <c r="H53" s="3"/>
    </row>
    <row r="54" spans="1:8" ht="25.5" customHeight="1">
      <c r="A54" s="138" t="s">
        <v>286</v>
      </c>
      <c r="B54" s="122">
        <v>1</v>
      </c>
      <c r="C54" s="118" t="s">
        <v>95</v>
      </c>
      <c r="D54" s="1" t="s">
        <v>401</v>
      </c>
      <c r="E54" s="1" t="s">
        <v>179</v>
      </c>
      <c r="F54" s="28" t="s">
        <v>402</v>
      </c>
      <c r="G54" s="3"/>
      <c r="H54" s="3"/>
    </row>
    <row r="55" spans="1:8" ht="140.25" customHeight="1">
      <c r="A55" s="139"/>
      <c r="B55" s="123"/>
      <c r="C55" s="119"/>
      <c r="D55" s="1" t="s">
        <v>403</v>
      </c>
      <c r="E55" s="1">
        <v>1</v>
      </c>
      <c r="F55" s="1" t="s">
        <v>404</v>
      </c>
      <c r="G55" s="3"/>
      <c r="H55" s="3"/>
    </row>
    <row r="56" spans="1:8" ht="38.25">
      <c r="A56" s="139"/>
      <c r="B56" s="41">
        <v>2</v>
      </c>
      <c r="C56" s="50" t="s">
        <v>405</v>
      </c>
      <c r="D56" s="1" t="s">
        <v>356</v>
      </c>
      <c r="E56" s="1">
        <v>1</v>
      </c>
      <c r="F56" s="1" t="s">
        <v>357</v>
      </c>
      <c r="G56" s="3"/>
      <c r="H56" s="3"/>
    </row>
    <row r="57" spans="1:8" ht="102">
      <c r="A57" s="139"/>
      <c r="B57" s="41">
        <v>3</v>
      </c>
      <c r="C57" s="50" t="s">
        <v>406</v>
      </c>
      <c r="D57" s="1" t="s">
        <v>407</v>
      </c>
      <c r="E57" s="29" t="s">
        <v>108</v>
      </c>
      <c r="F57" s="1" t="s">
        <v>179</v>
      </c>
      <c r="G57" s="3"/>
      <c r="H57" s="29" t="s">
        <v>871</v>
      </c>
    </row>
    <row r="58" spans="1:8" ht="38.25">
      <c r="A58" s="139"/>
      <c r="B58" s="41">
        <v>4</v>
      </c>
      <c r="C58" s="50" t="s">
        <v>408</v>
      </c>
      <c r="D58" s="1" t="s">
        <v>409</v>
      </c>
      <c r="E58" s="1">
        <v>1</v>
      </c>
      <c r="F58" s="1" t="s">
        <v>410</v>
      </c>
      <c r="G58" s="3"/>
      <c r="H58" s="3"/>
    </row>
    <row r="59" spans="1:8" ht="38.25">
      <c r="A59" s="140"/>
      <c r="B59" s="41">
        <v>5</v>
      </c>
      <c r="C59" s="50" t="s">
        <v>411</v>
      </c>
      <c r="D59" s="1" t="s">
        <v>412</v>
      </c>
      <c r="E59" s="1">
        <v>1</v>
      </c>
      <c r="F59" s="1" t="s">
        <v>413</v>
      </c>
      <c r="G59" s="3"/>
      <c r="H59" s="3"/>
    </row>
    <row r="60" spans="1:8" ht="51">
      <c r="A60" s="135" t="s">
        <v>287</v>
      </c>
      <c r="B60" s="41">
        <v>1</v>
      </c>
      <c r="C60" s="50" t="s">
        <v>414</v>
      </c>
      <c r="D60" s="1" t="s">
        <v>415</v>
      </c>
      <c r="E60" s="1" t="s">
        <v>179</v>
      </c>
      <c r="F60" s="27" t="s">
        <v>416</v>
      </c>
      <c r="G60" s="3"/>
      <c r="H60" s="3"/>
    </row>
    <row r="61" spans="1:8" ht="51">
      <c r="A61" s="136"/>
      <c r="B61" s="41">
        <v>2</v>
      </c>
      <c r="C61" s="50" t="s">
        <v>417</v>
      </c>
      <c r="D61" s="1" t="s">
        <v>418</v>
      </c>
      <c r="E61" s="1">
        <v>1</v>
      </c>
      <c r="F61" s="1" t="s">
        <v>419</v>
      </c>
      <c r="G61" s="3"/>
      <c r="H61" s="3"/>
    </row>
    <row r="62" spans="1:8" ht="38.25">
      <c r="A62" s="136"/>
      <c r="B62" s="41">
        <v>3</v>
      </c>
      <c r="C62" s="50" t="s">
        <v>420</v>
      </c>
      <c r="D62" s="1" t="s">
        <v>421</v>
      </c>
      <c r="E62" s="1">
        <v>1</v>
      </c>
      <c r="F62" s="1" t="s">
        <v>422</v>
      </c>
      <c r="G62" s="3"/>
      <c r="H62" s="3"/>
    </row>
    <row r="63" spans="1:8" ht="38.25">
      <c r="A63" s="136"/>
      <c r="B63" s="122">
        <v>4</v>
      </c>
      <c r="C63" s="87" t="s">
        <v>423</v>
      </c>
      <c r="D63" s="1" t="s">
        <v>424</v>
      </c>
      <c r="E63" s="1">
        <v>1</v>
      </c>
      <c r="F63" s="1" t="s">
        <v>425</v>
      </c>
      <c r="G63" s="3"/>
      <c r="H63" s="3"/>
    </row>
    <row r="64" spans="1:8" ht="38.25">
      <c r="A64" s="136"/>
      <c r="B64" s="128"/>
      <c r="C64" s="89"/>
      <c r="D64" s="1" t="s">
        <v>426</v>
      </c>
      <c r="E64" s="1">
        <v>1</v>
      </c>
      <c r="F64" s="1" t="s">
        <v>427</v>
      </c>
      <c r="G64" s="3"/>
      <c r="H64" s="3"/>
    </row>
    <row r="65" spans="1:8" ht="38.25">
      <c r="A65" s="136"/>
      <c r="B65" s="128"/>
      <c r="C65" s="89"/>
      <c r="D65" s="1" t="s">
        <v>428</v>
      </c>
      <c r="E65" s="1">
        <v>1</v>
      </c>
      <c r="F65" s="1" t="s">
        <v>429</v>
      </c>
      <c r="G65" s="3"/>
      <c r="H65" s="3"/>
    </row>
    <row r="66" spans="1:8" ht="38.25">
      <c r="A66" s="136"/>
      <c r="B66" s="128"/>
      <c r="C66" s="89"/>
      <c r="D66" s="1" t="s">
        <v>430</v>
      </c>
      <c r="E66" s="1" t="s">
        <v>179</v>
      </c>
      <c r="F66" s="48" t="s">
        <v>431</v>
      </c>
      <c r="G66" s="3"/>
      <c r="H66" s="3"/>
    </row>
    <row r="67" spans="1:8" ht="38.25">
      <c r="A67" s="136"/>
      <c r="B67" s="128"/>
      <c r="C67" s="89"/>
      <c r="D67" s="1" t="s">
        <v>432</v>
      </c>
      <c r="E67" s="1" t="s">
        <v>179</v>
      </c>
      <c r="F67" s="48" t="s">
        <v>433</v>
      </c>
      <c r="G67" s="3"/>
      <c r="H67" s="3"/>
    </row>
    <row r="68" spans="1:8" ht="38.25">
      <c r="A68" s="136"/>
      <c r="B68" s="123"/>
      <c r="C68" s="88"/>
      <c r="D68" s="1" t="s">
        <v>434</v>
      </c>
      <c r="E68" s="1">
        <v>1</v>
      </c>
      <c r="F68" s="1" t="s">
        <v>435</v>
      </c>
      <c r="G68" s="3"/>
      <c r="H68" s="3"/>
    </row>
    <row r="69" spans="1:8" ht="25.5">
      <c r="A69" s="136"/>
      <c r="B69" s="41">
        <v>5</v>
      </c>
      <c r="C69" s="50" t="s">
        <v>436</v>
      </c>
      <c r="D69" s="1" t="s">
        <v>437</v>
      </c>
      <c r="E69" s="1">
        <v>1</v>
      </c>
      <c r="F69" s="1" t="s">
        <v>438</v>
      </c>
      <c r="G69" s="3"/>
      <c r="H69" s="3"/>
    </row>
    <row r="70" spans="1:8" ht="25.5">
      <c r="A70" s="136"/>
      <c r="B70" s="122">
        <v>6</v>
      </c>
      <c r="C70" s="87" t="s">
        <v>439</v>
      </c>
      <c r="D70" s="1" t="s">
        <v>440</v>
      </c>
      <c r="E70" s="1">
        <v>1</v>
      </c>
      <c r="F70" s="1" t="s">
        <v>441</v>
      </c>
      <c r="G70" s="3"/>
      <c r="H70" s="3"/>
    </row>
    <row r="71" spans="1:8" ht="25.5">
      <c r="A71" s="136"/>
      <c r="B71" s="128"/>
      <c r="C71" s="89"/>
      <c r="D71" s="1" t="s">
        <v>442</v>
      </c>
      <c r="E71" s="1">
        <v>1</v>
      </c>
      <c r="F71" s="1" t="s">
        <v>443</v>
      </c>
      <c r="G71" s="3"/>
      <c r="H71" s="3"/>
    </row>
    <row r="72" spans="1:8" ht="25.5">
      <c r="A72" s="137"/>
      <c r="B72" s="123"/>
      <c r="C72" s="88"/>
      <c r="D72" s="1" t="s">
        <v>444</v>
      </c>
      <c r="E72" s="1">
        <v>1</v>
      </c>
      <c r="F72" s="1" t="s">
        <v>445</v>
      </c>
      <c r="G72" s="3"/>
      <c r="H72" s="3"/>
    </row>
    <row r="73" spans="1:8" ht="38.25">
      <c r="A73" s="144" t="s">
        <v>288</v>
      </c>
      <c r="B73" s="122">
        <v>1</v>
      </c>
      <c r="C73" s="87" t="s">
        <v>446</v>
      </c>
      <c r="D73" s="1" t="s">
        <v>447</v>
      </c>
      <c r="E73" s="1">
        <v>1</v>
      </c>
      <c r="F73" s="1" t="s">
        <v>448</v>
      </c>
      <c r="G73" s="3"/>
      <c r="H73" s="3"/>
    </row>
    <row r="74" spans="1:8" ht="38.25">
      <c r="A74" s="145"/>
      <c r="B74" s="123"/>
      <c r="C74" s="88"/>
      <c r="D74" s="1" t="s">
        <v>449</v>
      </c>
      <c r="E74" s="1">
        <v>1</v>
      </c>
      <c r="F74" s="1" t="s">
        <v>450</v>
      </c>
      <c r="G74" s="3"/>
      <c r="H74" s="3"/>
    </row>
    <row r="75" spans="1:8" ht="51">
      <c r="A75" s="145"/>
      <c r="B75" s="41">
        <v>2</v>
      </c>
      <c r="C75" s="50" t="s">
        <v>451</v>
      </c>
      <c r="D75" s="1" t="s">
        <v>452</v>
      </c>
      <c r="E75" s="1">
        <v>1</v>
      </c>
      <c r="F75" s="1" t="s">
        <v>328</v>
      </c>
      <c r="G75" s="3"/>
      <c r="H75" s="3"/>
    </row>
    <row r="76" spans="1:8" ht="25.5">
      <c r="A76" s="145"/>
      <c r="B76" s="122">
        <v>3</v>
      </c>
      <c r="C76" s="118" t="s">
        <v>453</v>
      </c>
      <c r="D76" s="1" t="s">
        <v>454</v>
      </c>
      <c r="E76" s="1">
        <v>1</v>
      </c>
      <c r="F76" s="1" t="s">
        <v>455</v>
      </c>
      <c r="G76" s="3"/>
      <c r="H76" s="3"/>
    </row>
    <row r="77" spans="1:8" ht="38.25">
      <c r="A77" s="145"/>
      <c r="B77" s="123"/>
      <c r="C77" s="119"/>
      <c r="D77" s="1" t="s">
        <v>456</v>
      </c>
      <c r="E77" s="1">
        <v>1</v>
      </c>
      <c r="F77" s="1" t="s">
        <v>443</v>
      </c>
      <c r="G77" s="3"/>
      <c r="H77" s="3"/>
    </row>
    <row r="78" spans="1:8" ht="38.25">
      <c r="A78" s="146"/>
      <c r="B78" s="41">
        <v>4</v>
      </c>
      <c r="C78" s="50" t="s">
        <v>457</v>
      </c>
      <c r="D78" s="1" t="s">
        <v>458</v>
      </c>
      <c r="E78" s="1">
        <v>1</v>
      </c>
      <c r="F78" s="1" t="s">
        <v>445</v>
      </c>
      <c r="G78" s="3"/>
      <c r="H78" s="3"/>
    </row>
  </sheetData>
  <mergeCells count="48">
    <mergeCell ref="B73:B74"/>
    <mergeCell ref="B76:B77"/>
    <mergeCell ref="A73:A78"/>
    <mergeCell ref="B63:B68"/>
    <mergeCell ref="B70:B72"/>
    <mergeCell ref="A60:A72"/>
    <mergeCell ref="A54:A59"/>
    <mergeCell ref="B40:B41"/>
    <mergeCell ref="B45:B50"/>
    <mergeCell ref="A32:A41"/>
    <mergeCell ref="B35:B37"/>
    <mergeCell ref="B38:B39"/>
    <mergeCell ref="A23:A31"/>
    <mergeCell ref="B11:B13"/>
    <mergeCell ref="B17:B20"/>
    <mergeCell ref="A5:A13"/>
    <mergeCell ref="A14:A22"/>
    <mergeCell ref="B51:B53"/>
    <mergeCell ref="B25:B27"/>
    <mergeCell ref="B28:B29"/>
    <mergeCell ref="A42:A53"/>
    <mergeCell ref="C76:C77"/>
    <mergeCell ref="C25:C27"/>
    <mergeCell ref="C28:C29"/>
    <mergeCell ref="C35:C37"/>
    <mergeCell ref="C38:C39"/>
    <mergeCell ref="C40:C41"/>
    <mergeCell ref="C45:C50"/>
    <mergeCell ref="C70:C72"/>
    <mergeCell ref="C73:C74"/>
    <mergeCell ref="C51:C53"/>
    <mergeCell ref="C54:C55"/>
    <mergeCell ref="C63:C68"/>
    <mergeCell ref="B3:B4"/>
    <mergeCell ref="D3:D4"/>
    <mergeCell ref="B8:B9"/>
    <mergeCell ref="C3:C4"/>
    <mergeCell ref="C8:C9"/>
    <mergeCell ref="C11:C13"/>
    <mergeCell ref="C17:C20"/>
    <mergeCell ref="B54:B55"/>
    <mergeCell ref="G3:G4"/>
    <mergeCell ref="H3:H4"/>
    <mergeCell ref="A3:A4"/>
    <mergeCell ref="A1:H1"/>
    <mergeCell ref="A2:H2"/>
    <mergeCell ref="E3:E4"/>
    <mergeCell ref="F3: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10" workbookViewId="0">
      <selection activeCell="M8" sqref="M8"/>
    </sheetView>
  </sheetViews>
  <sheetFormatPr baseColWidth="10" defaultRowHeight="12.75"/>
  <cols>
    <col min="1" max="1" width="11.28515625" customWidth="1"/>
    <col min="2" max="2" width="12.5703125" customWidth="1"/>
    <col min="3" max="3" width="14.42578125" customWidth="1"/>
    <col min="4" max="4" width="9" customWidth="1"/>
    <col min="6" max="6" width="7.7109375" customWidth="1"/>
    <col min="7" max="7" width="9.5703125" customWidth="1"/>
    <col min="8" max="8" width="6.42578125" customWidth="1"/>
    <col min="9" max="9" width="6.140625" customWidth="1"/>
  </cols>
  <sheetData>
    <row r="1" spans="1:11" ht="12.75" customHeight="1">
      <c r="A1" s="148" t="s">
        <v>872</v>
      </c>
      <c r="B1" s="148"/>
      <c r="C1" s="148"/>
      <c r="D1" s="148"/>
      <c r="E1" s="148"/>
      <c r="F1" s="148"/>
      <c r="G1" s="148"/>
    </row>
    <row r="2" spans="1:11" ht="30" customHeight="1">
      <c r="A2" s="148"/>
      <c r="B2" s="148"/>
      <c r="C2" s="148"/>
      <c r="D2" s="148"/>
      <c r="E2" s="148"/>
      <c r="F2" s="148"/>
      <c r="G2" s="148"/>
    </row>
    <row r="3" spans="1:11" ht="30" customHeight="1">
      <c r="A3" s="107" t="s">
        <v>873</v>
      </c>
      <c r="B3" s="107"/>
      <c r="C3" s="107"/>
      <c r="D3" s="107"/>
      <c r="E3" s="107"/>
      <c r="F3" s="107"/>
      <c r="G3" s="107"/>
      <c r="J3" s="147" t="s">
        <v>863</v>
      </c>
      <c r="K3" s="147"/>
    </row>
    <row r="4" spans="1:11" ht="66.75" customHeight="1">
      <c r="A4" s="149" t="s">
        <v>874</v>
      </c>
      <c r="B4" s="149"/>
      <c r="C4" s="149"/>
      <c r="D4" s="149"/>
      <c r="E4" s="149"/>
      <c r="F4" s="149"/>
      <c r="G4" s="149"/>
      <c r="J4" s="147" t="s">
        <v>875</v>
      </c>
      <c r="K4" s="147"/>
    </row>
    <row r="5" spans="1:11" ht="30">
      <c r="A5" s="21" t="s">
        <v>856</v>
      </c>
      <c r="B5" s="21" t="s">
        <v>0</v>
      </c>
      <c r="C5" s="21" t="s">
        <v>272</v>
      </c>
      <c r="D5" s="21" t="s">
        <v>103</v>
      </c>
      <c r="E5" s="22" t="s">
        <v>273</v>
      </c>
      <c r="F5" s="21" t="s">
        <v>104</v>
      </c>
      <c r="G5" s="22" t="s">
        <v>274</v>
      </c>
      <c r="J5" s="76" t="s">
        <v>275</v>
      </c>
      <c r="K5" s="76" t="s">
        <v>276</v>
      </c>
    </row>
    <row r="6" spans="1:11" ht="15">
      <c r="A6" s="12">
        <v>3</v>
      </c>
      <c r="B6" s="11">
        <v>6</v>
      </c>
      <c r="C6" s="12">
        <v>9</v>
      </c>
      <c r="D6" s="12">
        <v>9</v>
      </c>
      <c r="E6" s="13">
        <f t="shared" ref="E6:E14" si="0">(1/C6)*D6</f>
        <v>1</v>
      </c>
      <c r="F6" s="12">
        <f t="shared" ref="F6:F14" si="1">C6-D6</f>
        <v>0</v>
      </c>
      <c r="G6" s="13">
        <f t="shared" ref="G6:G14" si="2">(1/C6)*F6</f>
        <v>0</v>
      </c>
      <c r="J6" s="3">
        <v>1989</v>
      </c>
      <c r="K6" s="3">
        <v>1</v>
      </c>
    </row>
    <row r="7" spans="1:11" ht="15">
      <c r="A7" s="12">
        <v>4</v>
      </c>
      <c r="B7" s="11">
        <v>6</v>
      </c>
      <c r="C7" s="12">
        <v>9</v>
      </c>
      <c r="D7" s="12">
        <v>8</v>
      </c>
      <c r="E7" s="13">
        <f t="shared" si="0"/>
        <v>0.88888888888888884</v>
      </c>
      <c r="F7" s="12">
        <f t="shared" si="1"/>
        <v>1</v>
      </c>
      <c r="G7" s="13">
        <f t="shared" si="2"/>
        <v>0.1111111111111111</v>
      </c>
      <c r="J7" s="3">
        <v>1992</v>
      </c>
      <c r="K7" s="3">
        <v>1</v>
      </c>
    </row>
    <row r="8" spans="1:11" ht="15">
      <c r="A8" s="12">
        <v>5</v>
      </c>
      <c r="B8" s="11">
        <v>6</v>
      </c>
      <c r="C8" s="12">
        <v>9</v>
      </c>
      <c r="D8" s="12">
        <v>8</v>
      </c>
      <c r="E8" s="13">
        <f t="shared" si="0"/>
        <v>0.88888888888888884</v>
      </c>
      <c r="F8" s="12">
        <f t="shared" si="1"/>
        <v>1</v>
      </c>
      <c r="G8" s="13">
        <f t="shared" si="2"/>
        <v>0.1111111111111111</v>
      </c>
      <c r="J8" s="3">
        <v>1996</v>
      </c>
      <c r="K8" s="3">
        <v>1</v>
      </c>
    </row>
    <row r="9" spans="1:11" ht="15">
      <c r="A9" s="12">
        <v>6</v>
      </c>
      <c r="B9" s="11">
        <v>6</v>
      </c>
      <c r="C9" s="12">
        <v>10</v>
      </c>
      <c r="D9" s="12">
        <v>8</v>
      </c>
      <c r="E9" s="13">
        <f t="shared" si="0"/>
        <v>0.8</v>
      </c>
      <c r="F9" s="12">
        <f t="shared" si="1"/>
        <v>2</v>
      </c>
      <c r="G9" s="13">
        <f t="shared" si="2"/>
        <v>0.2</v>
      </c>
      <c r="J9" s="3">
        <v>2001</v>
      </c>
      <c r="K9" s="3">
        <v>1</v>
      </c>
    </row>
    <row r="10" spans="1:11" ht="15">
      <c r="A10" s="12">
        <v>7</v>
      </c>
      <c r="B10" s="11">
        <v>5</v>
      </c>
      <c r="C10" s="12">
        <v>12</v>
      </c>
      <c r="D10" s="12">
        <v>7</v>
      </c>
      <c r="E10" s="13">
        <f t="shared" si="0"/>
        <v>0.58333333333333326</v>
      </c>
      <c r="F10" s="12">
        <f t="shared" si="1"/>
        <v>5</v>
      </c>
      <c r="G10" s="13">
        <f t="shared" si="2"/>
        <v>0.41666666666666663</v>
      </c>
      <c r="J10" s="3">
        <v>2005</v>
      </c>
      <c r="K10" s="3">
        <v>2</v>
      </c>
    </row>
    <row r="11" spans="1:11" ht="15">
      <c r="A11" s="12">
        <v>8</v>
      </c>
      <c r="B11" s="11">
        <v>5</v>
      </c>
      <c r="C11" s="12">
        <v>5</v>
      </c>
      <c r="D11" s="12">
        <v>4</v>
      </c>
      <c r="E11" s="13">
        <f t="shared" si="0"/>
        <v>0.8</v>
      </c>
      <c r="F11" s="12">
        <f t="shared" si="1"/>
        <v>1</v>
      </c>
      <c r="G11" s="13">
        <f t="shared" si="2"/>
        <v>0.2</v>
      </c>
      <c r="J11" s="3">
        <v>2006</v>
      </c>
      <c r="K11" s="3">
        <v>1</v>
      </c>
    </row>
    <row r="12" spans="1:11" ht="15">
      <c r="A12" s="12">
        <v>9</v>
      </c>
      <c r="B12" s="12">
        <v>6</v>
      </c>
      <c r="C12" s="12">
        <v>6</v>
      </c>
      <c r="D12" s="12">
        <v>10</v>
      </c>
      <c r="E12" s="30">
        <f t="shared" si="0"/>
        <v>1.6666666666666665</v>
      </c>
      <c r="F12" s="12">
        <f t="shared" si="1"/>
        <v>-4</v>
      </c>
      <c r="G12" s="30">
        <f t="shared" si="2"/>
        <v>-0.66666666666666663</v>
      </c>
      <c r="J12" s="3">
        <v>2007</v>
      </c>
      <c r="K12" s="3">
        <v>4</v>
      </c>
    </row>
    <row r="13" spans="1:11" ht="15">
      <c r="A13" s="12">
        <v>10</v>
      </c>
      <c r="B13" s="12">
        <v>4</v>
      </c>
      <c r="C13" s="12">
        <v>4</v>
      </c>
      <c r="D13" s="12">
        <v>6</v>
      </c>
      <c r="E13" s="30">
        <f t="shared" si="0"/>
        <v>1.5</v>
      </c>
      <c r="F13" s="12">
        <f t="shared" si="1"/>
        <v>-2</v>
      </c>
      <c r="G13" s="30">
        <f t="shared" si="2"/>
        <v>-0.5</v>
      </c>
      <c r="J13" s="3">
        <v>2008</v>
      </c>
      <c r="K13" s="3">
        <v>1</v>
      </c>
    </row>
    <row r="14" spans="1:11" ht="15">
      <c r="A14" s="18" t="s">
        <v>277</v>
      </c>
      <c r="B14" s="18">
        <f>SUM(B6:B13)</f>
        <v>44</v>
      </c>
      <c r="C14" s="18">
        <f>SUM(C6:C13)</f>
        <v>64</v>
      </c>
      <c r="D14" s="18">
        <f>SUM(D6:D13)</f>
        <v>60</v>
      </c>
      <c r="E14" s="20">
        <f t="shared" si="0"/>
        <v>0.9375</v>
      </c>
      <c r="F14" s="18">
        <f t="shared" si="1"/>
        <v>4</v>
      </c>
      <c r="G14" s="20">
        <f t="shared" si="2"/>
        <v>6.25E-2</v>
      </c>
      <c r="J14" s="3">
        <v>2009</v>
      </c>
      <c r="K14" s="3">
        <v>10</v>
      </c>
    </row>
    <row r="15" spans="1:11" ht="15">
      <c r="A15" s="18"/>
      <c r="B15" s="18"/>
      <c r="C15" s="18"/>
      <c r="D15" s="18"/>
      <c r="E15" s="13"/>
      <c r="F15" s="18"/>
      <c r="G15" s="13"/>
      <c r="J15" s="3">
        <v>2010</v>
      </c>
      <c r="K15" s="3">
        <v>4</v>
      </c>
    </row>
    <row r="16" spans="1:11">
      <c r="J16" s="3">
        <v>2011</v>
      </c>
      <c r="K16" s="3">
        <v>1</v>
      </c>
    </row>
    <row r="17" spans="3:11">
      <c r="J17" s="3">
        <v>2012</v>
      </c>
      <c r="K17" s="3">
        <v>2</v>
      </c>
    </row>
    <row r="18" spans="3:11">
      <c r="J18" s="3">
        <v>2013</v>
      </c>
      <c r="K18" s="3">
        <v>10</v>
      </c>
    </row>
    <row r="19" spans="3:11">
      <c r="C19" s="40"/>
      <c r="D19" s="40"/>
      <c r="J19" s="3">
        <v>2014</v>
      </c>
      <c r="K19" s="3">
        <v>7</v>
      </c>
    </row>
    <row r="20" spans="3:11">
      <c r="C20" s="39"/>
      <c r="D20" s="39"/>
      <c r="J20" s="3">
        <v>2015</v>
      </c>
      <c r="K20" s="3">
        <v>15</v>
      </c>
    </row>
    <row r="21" spans="3:11">
      <c r="J21" s="3">
        <v>2017</v>
      </c>
      <c r="K21" s="3">
        <v>3</v>
      </c>
    </row>
    <row r="22" spans="3:11">
      <c r="J22" s="3" t="s">
        <v>876</v>
      </c>
      <c r="K22" s="3">
        <v>64</v>
      </c>
    </row>
  </sheetData>
  <mergeCells count="5">
    <mergeCell ref="J3:K3"/>
    <mergeCell ref="J4:K4"/>
    <mergeCell ref="A1:G2"/>
    <mergeCell ref="A4:G4"/>
    <mergeCell ref="A3:G3"/>
  </mergeCells>
  <pageMargins left="0.7" right="0.7" top="0.75" bottom="0.75" header="0.3" footer="0.3"/>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25" workbookViewId="0">
      <selection activeCell="J6" sqref="J6"/>
    </sheetView>
  </sheetViews>
  <sheetFormatPr baseColWidth="10" defaultRowHeight="12.75"/>
  <cols>
    <col min="2" max="2" width="7.85546875" customWidth="1"/>
    <col min="3" max="3" width="17.85546875" style="10" customWidth="1"/>
    <col min="4" max="4" width="36.5703125" customWidth="1"/>
    <col min="7" max="7" width="20.85546875" customWidth="1"/>
    <col min="8" max="8" width="17.5703125" customWidth="1"/>
  </cols>
  <sheetData>
    <row r="1" spans="1:8" ht="25.5" customHeight="1">
      <c r="A1" s="108" t="s">
        <v>877</v>
      </c>
      <c r="B1" s="108"/>
      <c r="C1" s="108"/>
      <c r="D1" s="108"/>
      <c r="E1" s="108"/>
      <c r="F1" s="108"/>
      <c r="G1" s="108"/>
      <c r="H1" s="108"/>
    </row>
    <row r="2" spans="1:8" ht="28.5" customHeight="1">
      <c r="A2" s="78" t="s">
        <v>870</v>
      </c>
      <c r="B2" s="78"/>
      <c r="C2" s="78"/>
      <c r="D2" s="78"/>
      <c r="E2" s="78"/>
      <c r="F2" s="78"/>
      <c r="G2" s="78"/>
      <c r="H2" s="78"/>
    </row>
    <row r="3" spans="1:8" s="25" customFormat="1" ht="14.25" customHeight="1">
      <c r="A3" s="86" t="s">
        <v>878</v>
      </c>
      <c r="B3" s="151" t="s">
        <v>855</v>
      </c>
      <c r="C3" s="151" t="s">
        <v>0</v>
      </c>
      <c r="D3" s="150" t="s">
        <v>861</v>
      </c>
      <c r="E3" s="82" t="s">
        <v>103</v>
      </c>
      <c r="F3" s="79" t="s">
        <v>879</v>
      </c>
      <c r="G3" s="84" t="s">
        <v>857</v>
      </c>
      <c r="H3" s="84" t="s">
        <v>858</v>
      </c>
    </row>
    <row r="4" spans="1:8" s="25" customFormat="1" ht="14.25" customHeight="1">
      <c r="A4" s="86"/>
      <c r="B4" s="152"/>
      <c r="C4" s="152"/>
      <c r="D4" s="150"/>
      <c r="E4" s="83"/>
      <c r="F4" s="80"/>
      <c r="G4" s="85"/>
      <c r="H4" s="85"/>
    </row>
    <row r="5" spans="1:8" ht="102" customHeight="1">
      <c r="A5" s="159" t="s">
        <v>279</v>
      </c>
      <c r="B5" s="94">
        <v>1</v>
      </c>
      <c r="C5" s="153" t="s">
        <v>459</v>
      </c>
      <c r="D5" s="1" t="s">
        <v>460</v>
      </c>
      <c r="E5" s="1">
        <v>1</v>
      </c>
      <c r="F5" s="1" t="s">
        <v>461</v>
      </c>
      <c r="G5" s="1"/>
      <c r="H5" s="1"/>
    </row>
    <row r="6" spans="1:8" ht="76.5" customHeight="1">
      <c r="A6" s="159"/>
      <c r="B6" s="95"/>
      <c r="C6" s="154"/>
      <c r="D6" s="1" t="s">
        <v>462</v>
      </c>
      <c r="E6" s="1" t="s">
        <v>179</v>
      </c>
      <c r="F6" s="31" t="s">
        <v>206</v>
      </c>
      <c r="G6" s="1"/>
      <c r="H6" s="1"/>
    </row>
    <row r="7" spans="1:8" ht="85.5" customHeight="1">
      <c r="A7" s="159"/>
      <c r="B7" s="96"/>
      <c r="C7" s="155"/>
      <c r="D7" s="1" t="s">
        <v>463</v>
      </c>
      <c r="E7" s="1" t="s">
        <v>179</v>
      </c>
      <c r="F7" s="31" t="s">
        <v>464</v>
      </c>
      <c r="G7" s="1"/>
      <c r="H7" s="1"/>
    </row>
    <row r="8" spans="1:8" ht="96" customHeight="1">
      <c r="A8" s="159"/>
      <c r="B8" s="1">
        <v>2</v>
      </c>
      <c r="C8" s="50" t="s">
        <v>465</v>
      </c>
      <c r="D8" s="1" t="s">
        <v>466</v>
      </c>
      <c r="E8" s="1">
        <v>1</v>
      </c>
      <c r="F8" s="1" t="s">
        <v>109</v>
      </c>
      <c r="G8" s="1"/>
      <c r="H8" s="1"/>
    </row>
    <row r="9" spans="1:8" ht="81.75" customHeight="1">
      <c r="A9" s="159"/>
      <c r="B9" s="94">
        <v>3</v>
      </c>
      <c r="C9" s="87" t="s">
        <v>467</v>
      </c>
      <c r="D9" s="1" t="s">
        <v>468</v>
      </c>
      <c r="E9" s="1">
        <v>1</v>
      </c>
      <c r="F9" s="1" t="s">
        <v>469</v>
      </c>
      <c r="G9" s="1"/>
      <c r="H9" s="1"/>
    </row>
    <row r="10" spans="1:8" ht="57.75" customHeight="1">
      <c r="A10" s="159"/>
      <c r="B10" s="96"/>
      <c r="C10" s="88"/>
      <c r="D10" s="1" t="s">
        <v>470</v>
      </c>
      <c r="E10" s="1">
        <v>1</v>
      </c>
      <c r="F10" s="1" t="s">
        <v>471</v>
      </c>
      <c r="G10" s="1"/>
      <c r="H10" s="1"/>
    </row>
    <row r="11" spans="1:8" ht="96.75" customHeight="1">
      <c r="A11" s="159"/>
      <c r="B11" s="1">
        <v>4</v>
      </c>
      <c r="C11" s="50" t="s">
        <v>472</v>
      </c>
      <c r="D11" s="1" t="s">
        <v>473</v>
      </c>
      <c r="E11" s="1" t="s">
        <v>179</v>
      </c>
      <c r="F11" s="31" t="s">
        <v>474</v>
      </c>
      <c r="G11" s="1"/>
      <c r="H11" s="1"/>
    </row>
    <row r="12" spans="1:8" ht="93" customHeight="1">
      <c r="A12" s="159"/>
      <c r="B12" s="94">
        <v>5</v>
      </c>
      <c r="C12" s="87" t="s">
        <v>475</v>
      </c>
      <c r="D12" s="1" t="s">
        <v>476</v>
      </c>
      <c r="E12" s="1">
        <v>1</v>
      </c>
      <c r="F12" s="1" t="s">
        <v>477</v>
      </c>
      <c r="G12" s="1"/>
      <c r="H12" s="1"/>
    </row>
    <row r="13" spans="1:8" ht="76.5" customHeight="1">
      <c r="A13" s="159"/>
      <c r="B13" s="160"/>
      <c r="C13" s="156"/>
      <c r="D13" s="23" t="s">
        <v>478</v>
      </c>
      <c r="E13" s="23">
        <v>1</v>
      </c>
      <c r="F13" s="23" t="s">
        <v>479</v>
      </c>
      <c r="G13" s="23"/>
      <c r="H13" s="23"/>
    </row>
    <row r="14" spans="1:8" ht="102.75" customHeight="1">
      <c r="A14" s="159"/>
      <c r="B14" s="32">
        <v>6</v>
      </c>
      <c r="C14" s="52" t="s">
        <v>480</v>
      </c>
      <c r="D14" s="33" t="s">
        <v>481</v>
      </c>
      <c r="E14" s="23">
        <v>1</v>
      </c>
      <c r="F14" s="32" t="s">
        <v>482</v>
      </c>
      <c r="G14" s="23"/>
      <c r="H14" s="23"/>
    </row>
    <row r="15" spans="1:8" ht="86.25" customHeight="1">
      <c r="A15" s="157" t="s">
        <v>280</v>
      </c>
      <c r="B15" s="94">
        <v>1</v>
      </c>
      <c r="C15" s="87" t="s">
        <v>483</v>
      </c>
      <c r="D15" s="24" t="s">
        <v>484</v>
      </c>
      <c r="E15" s="24">
        <v>1</v>
      </c>
      <c r="F15" s="24" t="s">
        <v>290</v>
      </c>
      <c r="G15" s="24"/>
      <c r="H15" s="24"/>
    </row>
    <row r="16" spans="1:8" ht="66.75" customHeight="1">
      <c r="A16" s="157"/>
      <c r="B16" s="96"/>
      <c r="C16" s="88"/>
      <c r="D16" s="1" t="s">
        <v>485</v>
      </c>
      <c r="E16" s="1" t="s">
        <v>179</v>
      </c>
      <c r="F16" s="34" t="s">
        <v>486</v>
      </c>
      <c r="G16" s="1"/>
      <c r="H16" s="1"/>
    </row>
    <row r="17" spans="1:8" ht="81" customHeight="1">
      <c r="A17" s="157"/>
      <c r="B17" s="1">
        <v>2</v>
      </c>
      <c r="C17" s="50" t="s">
        <v>487</v>
      </c>
      <c r="D17" s="1" t="s">
        <v>488</v>
      </c>
      <c r="E17" s="1">
        <v>1</v>
      </c>
      <c r="F17" s="1" t="s">
        <v>489</v>
      </c>
      <c r="G17" s="1"/>
      <c r="H17" s="1"/>
    </row>
    <row r="18" spans="1:8" ht="84" customHeight="1">
      <c r="A18" s="157"/>
      <c r="B18" s="122">
        <v>3</v>
      </c>
      <c r="C18" s="118" t="s">
        <v>490</v>
      </c>
      <c r="D18" s="1" t="s">
        <v>491</v>
      </c>
      <c r="E18" s="1">
        <v>1</v>
      </c>
      <c r="F18" s="1" t="s">
        <v>204</v>
      </c>
      <c r="G18" s="1"/>
      <c r="H18" s="1"/>
    </row>
    <row r="19" spans="1:8" ht="90" customHeight="1">
      <c r="A19" s="157"/>
      <c r="B19" s="123"/>
      <c r="C19" s="119"/>
      <c r="D19" s="1" t="s">
        <v>491</v>
      </c>
      <c r="E19" s="1">
        <v>1</v>
      </c>
      <c r="F19" s="1" t="s">
        <v>311</v>
      </c>
      <c r="G19" s="1"/>
      <c r="H19" s="1"/>
    </row>
    <row r="20" spans="1:8" ht="76.5" customHeight="1">
      <c r="A20" s="157"/>
      <c r="B20" s="94">
        <v>4</v>
      </c>
      <c r="C20" s="87" t="s">
        <v>492</v>
      </c>
      <c r="D20" s="1" t="s">
        <v>493</v>
      </c>
      <c r="E20" s="1">
        <v>1</v>
      </c>
      <c r="F20" s="1" t="s">
        <v>494</v>
      </c>
      <c r="G20" s="1"/>
      <c r="H20" s="1"/>
    </row>
    <row r="21" spans="1:8" ht="59.25" customHeight="1">
      <c r="A21" s="157"/>
      <c r="B21" s="96"/>
      <c r="C21" s="88"/>
      <c r="D21" s="1" t="s">
        <v>495</v>
      </c>
      <c r="E21" s="1">
        <v>1</v>
      </c>
      <c r="F21" s="1" t="s">
        <v>496</v>
      </c>
      <c r="G21" s="1"/>
      <c r="H21" s="1"/>
    </row>
    <row r="22" spans="1:8" ht="84.75" customHeight="1">
      <c r="A22" s="157"/>
      <c r="B22" s="1">
        <v>5</v>
      </c>
      <c r="C22" s="50" t="s">
        <v>497</v>
      </c>
      <c r="D22" s="1" t="s">
        <v>498</v>
      </c>
      <c r="E22" s="1">
        <v>1</v>
      </c>
      <c r="F22" s="1" t="s">
        <v>499</v>
      </c>
      <c r="G22" s="1"/>
      <c r="H22" s="1"/>
    </row>
    <row r="23" spans="1:8" ht="79.5" customHeight="1">
      <c r="A23" s="157"/>
      <c r="B23" s="94">
        <v>6</v>
      </c>
      <c r="C23" s="87" t="s">
        <v>500</v>
      </c>
      <c r="D23" s="1" t="s">
        <v>501</v>
      </c>
      <c r="E23" s="1">
        <v>1</v>
      </c>
      <c r="F23" s="1" t="s">
        <v>502</v>
      </c>
      <c r="G23" s="1"/>
      <c r="H23" s="1"/>
    </row>
    <row r="24" spans="1:8" ht="79.5" customHeight="1">
      <c r="A24" s="157"/>
      <c r="B24" s="95"/>
      <c r="C24" s="89"/>
      <c r="D24" s="1" t="s">
        <v>503</v>
      </c>
      <c r="E24" s="1">
        <v>1</v>
      </c>
      <c r="F24" s="1" t="s">
        <v>337</v>
      </c>
      <c r="G24" s="1"/>
      <c r="H24" s="1"/>
    </row>
    <row r="25" spans="1:8" ht="96" customHeight="1">
      <c r="A25" s="158"/>
      <c r="B25" s="96"/>
      <c r="C25" s="88"/>
      <c r="D25" s="1" t="s">
        <v>504</v>
      </c>
      <c r="E25" s="1">
        <v>1</v>
      </c>
      <c r="F25" s="1" t="s">
        <v>339</v>
      </c>
      <c r="G25" s="1"/>
      <c r="H25" s="1"/>
    </row>
  </sheetData>
  <mergeCells count="26">
    <mergeCell ref="A15:A25"/>
    <mergeCell ref="B15:B16"/>
    <mergeCell ref="B18:B19"/>
    <mergeCell ref="B20:B21"/>
    <mergeCell ref="B23:B25"/>
    <mergeCell ref="B3:B4"/>
    <mergeCell ref="A5:A14"/>
    <mergeCell ref="B5:B7"/>
    <mergeCell ref="B9:B10"/>
    <mergeCell ref="B12:B13"/>
    <mergeCell ref="C20:C21"/>
    <mergeCell ref="C23:C25"/>
    <mergeCell ref="D3:D4"/>
    <mergeCell ref="C3:C4"/>
    <mergeCell ref="C5:C7"/>
    <mergeCell ref="C9:C10"/>
    <mergeCell ref="C12:C13"/>
    <mergeCell ref="C15:C16"/>
    <mergeCell ref="C18:C19"/>
    <mergeCell ref="A1:H1"/>
    <mergeCell ref="A2:H2"/>
    <mergeCell ref="A3:A4"/>
    <mergeCell ref="E3:E4"/>
    <mergeCell ref="F3:F4"/>
    <mergeCell ref="G3:G4"/>
    <mergeCell ref="H3:H4"/>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M10" sqref="M10"/>
    </sheetView>
  </sheetViews>
  <sheetFormatPr baseColWidth="10" defaultRowHeight="12.75"/>
  <cols>
    <col min="1" max="1" width="16.28515625" customWidth="1"/>
    <col min="2" max="2" width="13.5703125" customWidth="1"/>
    <col min="3" max="3" width="14.85546875" customWidth="1"/>
    <col min="4" max="4" width="7.85546875" customWidth="1"/>
    <col min="5" max="5" width="14.7109375" customWidth="1"/>
    <col min="6" max="6" width="7.28515625" customWidth="1"/>
    <col min="7" max="7" width="13.5703125" customWidth="1"/>
    <col min="8" max="8" width="6" customWidth="1"/>
    <col min="9" max="9" width="6.85546875" customWidth="1"/>
    <col min="11" max="11" width="12.85546875" customWidth="1"/>
  </cols>
  <sheetData>
    <row r="1" spans="1:11" ht="30" customHeight="1">
      <c r="A1" s="108" t="s">
        <v>880</v>
      </c>
      <c r="B1" s="108"/>
      <c r="C1" s="108"/>
      <c r="D1" s="108"/>
      <c r="E1" s="108"/>
      <c r="F1" s="108"/>
      <c r="G1" s="108"/>
      <c r="J1" s="161" t="s">
        <v>863</v>
      </c>
      <c r="K1" s="161"/>
    </row>
    <row r="2" spans="1:11" ht="42" customHeight="1">
      <c r="A2" s="163" t="s">
        <v>873</v>
      </c>
      <c r="B2" s="163"/>
      <c r="C2" s="163"/>
      <c r="D2" s="163"/>
      <c r="E2" s="163"/>
      <c r="F2" s="163"/>
      <c r="G2" s="163"/>
      <c r="J2" s="86" t="s">
        <v>873</v>
      </c>
      <c r="K2" s="162"/>
    </row>
    <row r="3" spans="1:11" ht="69" customHeight="1">
      <c r="A3" s="109" t="s">
        <v>881</v>
      </c>
      <c r="B3" s="109"/>
      <c r="C3" s="109"/>
      <c r="D3" s="109"/>
      <c r="E3" s="109"/>
      <c r="F3" s="109"/>
      <c r="G3" s="109"/>
      <c r="J3" s="76" t="s">
        <v>275</v>
      </c>
      <c r="K3" s="76" t="s">
        <v>276</v>
      </c>
    </row>
    <row r="4" spans="1:11" ht="30">
      <c r="A4" s="21" t="s">
        <v>271</v>
      </c>
      <c r="B4" s="21" t="s">
        <v>0</v>
      </c>
      <c r="C4" s="21" t="s">
        <v>272</v>
      </c>
      <c r="D4" s="21" t="s">
        <v>103</v>
      </c>
      <c r="E4" s="22" t="s">
        <v>273</v>
      </c>
      <c r="F4" s="21" t="s">
        <v>104</v>
      </c>
      <c r="G4" s="22" t="s">
        <v>274</v>
      </c>
      <c r="J4" s="3">
        <v>2007</v>
      </c>
      <c r="K4" s="3">
        <v>2</v>
      </c>
    </row>
    <row r="5" spans="1:11" ht="15">
      <c r="A5" s="12">
        <v>1</v>
      </c>
      <c r="B5" s="11">
        <v>6</v>
      </c>
      <c r="C5" s="12">
        <v>10</v>
      </c>
      <c r="D5" s="12">
        <v>7</v>
      </c>
      <c r="E5" s="13">
        <f>(1/C5)*D5</f>
        <v>0.70000000000000007</v>
      </c>
      <c r="F5" s="12">
        <f>C5-D5</f>
        <v>3</v>
      </c>
      <c r="G5" s="13">
        <f>(1/C5)*F5</f>
        <v>0.30000000000000004</v>
      </c>
      <c r="J5" s="3">
        <v>2010</v>
      </c>
      <c r="K5" s="3">
        <v>1</v>
      </c>
    </row>
    <row r="6" spans="1:11" ht="15">
      <c r="A6" s="12">
        <v>2</v>
      </c>
      <c r="B6" s="11">
        <v>6</v>
      </c>
      <c r="C6" s="12">
        <v>10</v>
      </c>
      <c r="D6" s="12">
        <v>10</v>
      </c>
      <c r="E6" s="13">
        <f>(1/C6)*D6</f>
        <v>1</v>
      </c>
      <c r="F6" s="12">
        <v>1</v>
      </c>
      <c r="G6" s="13">
        <f>(1/C6)*F6</f>
        <v>0.1</v>
      </c>
      <c r="J6" s="3">
        <v>2011</v>
      </c>
      <c r="K6" s="3">
        <v>2</v>
      </c>
    </row>
    <row r="7" spans="1:11" ht="15">
      <c r="A7" s="18" t="s">
        <v>277</v>
      </c>
      <c r="B7" s="18">
        <f>SUM(B5:B6)</f>
        <v>12</v>
      </c>
      <c r="C7" s="18">
        <f>SUM(C5:C6)</f>
        <v>20</v>
      </c>
      <c r="D7" s="18">
        <f>SUM(D5:D6)</f>
        <v>17</v>
      </c>
      <c r="E7" s="20">
        <f>(1/C7)*D7</f>
        <v>0.85000000000000009</v>
      </c>
      <c r="F7" s="18">
        <f>C7-D7</f>
        <v>3</v>
      </c>
      <c r="G7" s="20">
        <f>(1/C7)*F7</f>
        <v>0.15000000000000002</v>
      </c>
      <c r="J7" s="3">
        <v>2012</v>
      </c>
      <c r="K7" s="3">
        <v>4</v>
      </c>
    </row>
    <row r="8" spans="1:11">
      <c r="J8" s="3">
        <v>2013</v>
      </c>
      <c r="K8" s="3">
        <v>3</v>
      </c>
    </row>
    <row r="9" spans="1:11">
      <c r="J9" s="3">
        <v>2014</v>
      </c>
      <c r="K9" s="3">
        <v>3</v>
      </c>
    </row>
    <row r="10" spans="1:11">
      <c r="C10" s="40"/>
      <c r="D10" s="40"/>
      <c r="E10" s="39"/>
      <c r="J10" s="3">
        <v>2015</v>
      </c>
      <c r="K10" s="3">
        <v>3</v>
      </c>
    </row>
    <row r="11" spans="1:11">
      <c r="C11" s="39"/>
      <c r="D11" s="39"/>
      <c r="E11" s="39"/>
      <c r="J11" s="3">
        <v>2016</v>
      </c>
      <c r="K11" s="3">
        <v>2</v>
      </c>
    </row>
    <row r="12" spans="1:11">
      <c r="J12" s="3">
        <v>2017</v>
      </c>
      <c r="K12" s="3">
        <v>1</v>
      </c>
    </row>
    <row r="13" spans="1:11">
      <c r="J13" s="3" t="s">
        <v>277</v>
      </c>
      <c r="K13" s="3">
        <v>21</v>
      </c>
    </row>
  </sheetData>
  <mergeCells count="5">
    <mergeCell ref="J1:K1"/>
    <mergeCell ref="J2:K2"/>
    <mergeCell ref="A1:G1"/>
    <mergeCell ref="A2:G2"/>
    <mergeCell ref="A3:G3"/>
  </mergeCells>
  <pageMargins left="0.7" right="0.7" top="0.75" bottom="0.75" header="0.3" footer="0.3"/>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topLeftCell="A49" workbookViewId="0">
      <selection activeCell="J7" sqref="J7"/>
    </sheetView>
  </sheetViews>
  <sheetFormatPr baseColWidth="10" defaultRowHeight="12.75"/>
  <cols>
    <col min="3" max="3" width="11.42578125" style="10"/>
    <col min="4" max="4" width="34.5703125" customWidth="1"/>
    <col min="5" max="5" width="9.5703125" customWidth="1"/>
    <col min="7" max="7" width="18.7109375" customWidth="1"/>
    <col min="8" max="8" width="18.140625" customWidth="1"/>
  </cols>
  <sheetData>
    <row r="1" spans="1:8" ht="27.75" customHeight="1">
      <c r="A1" s="108" t="s">
        <v>882</v>
      </c>
      <c r="B1" s="108"/>
      <c r="C1" s="108"/>
      <c r="D1" s="108"/>
      <c r="E1" s="108"/>
      <c r="F1" s="108"/>
      <c r="G1" s="108"/>
      <c r="H1" s="108"/>
    </row>
    <row r="2" spans="1:8" ht="27.75" customHeight="1">
      <c r="A2" s="164" t="s">
        <v>883</v>
      </c>
      <c r="B2" s="164"/>
      <c r="C2" s="164"/>
      <c r="D2" s="164"/>
      <c r="E2" s="164"/>
      <c r="F2" s="164"/>
      <c r="G2" s="164"/>
      <c r="H2" s="164"/>
    </row>
    <row r="3" spans="1:8" s="25" customFormat="1" ht="14.25" customHeight="1">
      <c r="A3" s="86" t="s">
        <v>878</v>
      </c>
      <c r="B3" s="151" t="s">
        <v>855</v>
      </c>
      <c r="C3" s="151" t="s">
        <v>0</v>
      </c>
      <c r="D3" s="150" t="s">
        <v>861</v>
      </c>
      <c r="E3" s="165" t="s">
        <v>103</v>
      </c>
      <c r="F3" s="79" t="s">
        <v>862</v>
      </c>
      <c r="G3" s="111" t="s">
        <v>857</v>
      </c>
      <c r="H3" s="111" t="s">
        <v>858</v>
      </c>
    </row>
    <row r="4" spans="1:8" s="25" customFormat="1" ht="28.5" customHeight="1">
      <c r="A4" s="86"/>
      <c r="B4" s="152"/>
      <c r="C4" s="152"/>
      <c r="D4" s="150"/>
      <c r="E4" s="166"/>
      <c r="F4" s="80"/>
      <c r="G4" s="112"/>
      <c r="H4" s="112"/>
    </row>
    <row r="5" spans="1:8" ht="51">
      <c r="A5" s="142" t="s">
        <v>279</v>
      </c>
      <c r="B5" s="1">
        <v>1</v>
      </c>
      <c r="C5" s="50" t="s">
        <v>1</v>
      </c>
      <c r="D5" s="1" t="s">
        <v>505</v>
      </c>
      <c r="E5" s="1">
        <v>1</v>
      </c>
      <c r="F5" s="1" t="s">
        <v>107</v>
      </c>
      <c r="G5" s="1"/>
      <c r="H5" s="1"/>
    </row>
    <row r="6" spans="1:8" ht="51">
      <c r="A6" s="142"/>
      <c r="B6" s="94">
        <v>2</v>
      </c>
      <c r="C6" s="87" t="s">
        <v>3</v>
      </c>
      <c r="D6" s="1" t="s">
        <v>506</v>
      </c>
      <c r="E6" s="1">
        <v>1</v>
      </c>
      <c r="F6" s="1" t="s">
        <v>507</v>
      </c>
      <c r="G6" s="1"/>
      <c r="H6" s="1"/>
    </row>
    <row r="7" spans="1:8" ht="63.75">
      <c r="A7" s="142"/>
      <c r="B7" s="95"/>
      <c r="C7" s="89"/>
      <c r="D7" s="1" t="s">
        <v>508</v>
      </c>
      <c r="E7" s="1">
        <v>1</v>
      </c>
      <c r="F7" s="1" t="s">
        <v>509</v>
      </c>
      <c r="G7" s="1"/>
      <c r="H7" s="1"/>
    </row>
    <row r="8" spans="1:8" ht="25.5">
      <c r="A8" s="142"/>
      <c r="B8" s="96"/>
      <c r="C8" s="88"/>
      <c r="D8" s="1" t="s">
        <v>510</v>
      </c>
      <c r="E8" s="1">
        <v>1</v>
      </c>
      <c r="F8" s="1" t="s">
        <v>511</v>
      </c>
      <c r="G8" s="1"/>
      <c r="H8" s="1"/>
    </row>
    <row r="9" spans="1:8" ht="25.5">
      <c r="A9" s="142"/>
      <c r="B9" s="1">
        <v>3</v>
      </c>
      <c r="C9" s="50" t="s">
        <v>3</v>
      </c>
      <c r="D9" s="1" t="s">
        <v>512</v>
      </c>
      <c r="E9" s="1">
        <v>1</v>
      </c>
      <c r="F9" s="1" t="s">
        <v>110</v>
      </c>
      <c r="G9" s="1"/>
      <c r="H9" s="1"/>
    </row>
    <row r="10" spans="1:8" ht="38.25">
      <c r="A10" s="142"/>
      <c r="B10" s="1">
        <v>4</v>
      </c>
      <c r="C10" s="50" t="s">
        <v>4</v>
      </c>
      <c r="D10" s="1" t="s">
        <v>513</v>
      </c>
      <c r="E10" s="1">
        <v>1</v>
      </c>
      <c r="F10" s="1" t="s">
        <v>111</v>
      </c>
      <c r="G10" s="1"/>
      <c r="H10" s="1"/>
    </row>
    <row r="11" spans="1:8" ht="51">
      <c r="A11" s="142"/>
      <c r="B11" s="94">
        <v>5</v>
      </c>
      <c r="C11" s="87" t="s">
        <v>6</v>
      </c>
      <c r="D11" s="1" t="s">
        <v>514</v>
      </c>
      <c r="E11" s="1">
        <v>1</v>
      </c>
      <c r="F11" s="1" t="s">
        <v>515</v>
      </c>
      <c r="G11" s="1"/>
      <c r="H11" s="1"/>
    </row>
    <row r="12" spans="1:8" ht="63.75">
      <c r="A12" s="142"/>
      <c r="B12" s="95"/>
      <c r="C12" s="89"/>
      <c r="D12" s="1" t="s">
        <v>516</v>
      </c>
      <c r="E12" s="1">
        <v>1</v>
      </c>
      <c r="F12" s="1" t="s">
        <v>117</v>
      </c>
      <c r="G12" s="1"/>
      <c r="H12" s="1"/>
    </row>
    <row r="13" spans="1:8" ht="38.25">
      <c r="A13" s="142"/>
      <c r="B13" s="96"/>
      <c r="C13" s="88"/>
      <c r="D13" s="1" t="s">
        <v>517</v>
      </c>
      <c r="E13" s="1">
        <v>1</v>
      </c>
      <c r="F13" s="1" t="s">
        <v>116</v>
      </c>
      <c r="G13" s="1"/>
      <c r="H13" s="1"/>
    </row>
    <row r="14" spans="1:8" ht="63.75">
      <c r="A14" s="142"/>
      <c r="B14" s="94">
        <v>6</v>
      </c>
      <c r="C14" s="87" t="s">
        <v>7</v>
      </c>
      <c r="D14" s="1" t="s">
        <v>518</v>
      </c>
      <c r="E14" s="1">
        <v>1</v>
      </c>
      <c r="F14" s="1" t="s">
        <v>122</v>
      </c>
      <c r="G14" s="1"/>
      <c r="H14" s="1"/>
    </row>
    <row r="15" spans="1:8" ht="51">
      <c r="A15" s="142"/>
      <c r="B15" s="96"/>
      <c r="C15" s="88"/>
      <c r="D15" s="1" t="s">
        <v>519</v>
      </c>
      <c r="E15" s="1">
        <v>1</v>
      </c>
      <c r="F15" s="1" t="s">
        <v>520</v>
      </c>
      <c r="G15" s="1"/>
      <c r="H15" s="1"/>
    </row>
    <row r="16" spans="1:8" ht="76.5" customHeight="1">
      <c r="A16" s="142"/>
      <c r="B16" s="94">
        <v>7</v>
      </c>
      <c r="C16" s="87" t="s">
        <v>8</v>
      </c>
      <c r="D16" s="1" t="s">
        <v>521</v>
      </c>
      <c r="E16" s="1">
        <v>1</v>
      </c>
      <c r="F16" s="1" t="s">
        <v>522</v>
      </c>
      <c r="G16" s="1"/>
      <c r="H16" s="1"/>
    </row>
    <row r="17" spans="1:8" ht="76.5">
      <c r="A17" s="142"/>
      <c r="B17" s="95"/>
      <c r="C17" s="89"/>
      <c r="D17" s="1" t="s">
        <v>523</v>
      </c>
      <c r="E17" s="1">
        <v>1</v>
      </c>
      <c r="F17" s="1" t="s">
        <v>494</v>
      </c>
      <c r="G17" s="1"/>
      <c r="H17" s="1"/>
    </row>
    <row r="18" spans="1:8" ht="38.25">
      <c r="A18" s="142"/>
      <c r="B18" s="95"/>
      <c r="C18" s="89"/>
      <c r="D18" s="1" t="s">
        <v>524</v>
      </c>
      <c r="E18" s="1">
        <v>1</v>
      </c>
      <c r="F18" s="1" t="s">
        <v>525</v>
      </c>
      <c r="G18" s="1"/>
      <c r="H18" s="1"/>
    </row>
    <row r="19" spans="1:8" ht="76.5">
      <c r="A19" s="142"/>
      <c r="B19" s="96"/>
      <c r="C19" s="88"/>
      <c r="D19" s="1" t="s">
        <v>526</v>
      </c>
      <c r="E19" s="1">
        <v>1</v>
      </c>
      <c r="F19" s="35" t="s">
        <v>527</v>
      </c>
      <c r="G19" s="35"/>
      <c r="H19" s="1"/>
    </row>
    <row r="20" spans="1:8" ht="51">
      <c r="A20" s="142"/>
      <c r="B20" s="94">
        <v>8</v>
      </c>
      <c r="C20" s="87" t="s">
        <v>9</v>
      </c>
      <c r="D20" s="1" t="s">
        <v>528</v>
      </c>
      <c r="E20" s="1">
        <v>1</v>
      </c>
      <c r="F20" s="1" t="s">
        <v>134</v>
      </c>
      <c r="G20" s="1"/>
      <c r="H20" s="1"/>
    </row>
    <row r="21" spans="1:8" ht="63.75">
      <c r="A21" s="143"/>
      <c r="B21" s="96"/>
      <c r="C21" s="88"/>
      <c r="D21" s="1" t="s">
        <v>529</v>
      </c>
      <c r="E21" s="1">
        <v>1</v>
      </c>
      <c r="F21" s="1" t="s">
        <v>133</v>
      </c>
      <c r="G21" s="1"/>
      <c r="H21" s="1"/>
    </row>
    <row r="22" spans="1:8" ht="38.25">
      <c r="A22" s="167" t="s">
        <v>280</v>
      </c>
      <c r="B22" s="94">
        <v>1</v>
      </c>
      <c r="C22" s="87" t="s">
        <v>530</v>
      </c>
      <c r="D22" s="1" t="s">
        <v>531</v>
      </c>
      <c r="E22" s="1">
        <v>1</v>
      </c>
      <c r="F22" s="1" t="s">
        <v>489</v>
      </c>
      <c r="G22" s="1"/>
      <c r="H22" s="1"/>
    </row>
    <row r="23" spans="1:8" ht="51">
      <c r="A23" s="168"/>
      <c r="B23" s="96"/>
      <c r="C23" s="88"/>
      <c r="D23" s="1" t="s">
        <v>532</v>
      </c>
      <c r="E23" s="1">
        <v>1</v>
      </c>
      <c r="F23" s="1" t="s">
        <v>533</v>
      </c>
      <c r="G23" s="1"/>
      <c r="H23" s="1"/>
    </row>
    <row r="24" spans="1:8" ht="63.75">
      <c r="A24" s="168"/>
      <c r="B24" s="94">
        <v>2</v>
      </c>
      <c r="C24" s="87" t="s">
        <v>530</v>
      </c>
      <c r="D24" s="1" t="s">
        <v>534</v>
      </c>
      <c r="E24" s="1" t="s">
        <v>179</v>
      </c>
      <c r="F24" s="37" t="s">
        <v>535</v>
      </c>
      <c r="G24" s="54"/>
      <c r="H24" s="1"/>
    </row>
    <row r="25" spans="1:8" ht="38.25">
      <c r="A25" s="168"/>
      <c r="B25" s="95"/>
      <c r="C25" s="89"/>
      <c r="D25" s="1" t="s">
        <v>536</v>
      </c>
      <c r="E25" s="1">
        <v>1</v>
      </c>
      <c r="F25" s="1" t="s">
        <v>139</v>
      </c>
      <c r="G25" s="54"/>
      <c r="H25" s="1"/>
    </row>
    <row r="26" spans="1:8" ht="51">
      <c r="A26" s="168"/>
      <c r="B26" s="96"/>
      <c r="C26" s="88"/>
      <c r="D26" s="1" t="s">
        <v>537</v>
      </c>
      <c r="E26" s="1" t="s">
        <v>179</v>
      </c>
      <c r="F26" s="37" t="s">
        <v>538</v>
      </c>
      <c r="G26" s="54"/>
      <c r="H26" s="1"/>
    </row>
    <row r="27" spans="1:8" ht="25.5">
      <c r="A27" s="168"/>
      <c r="B27" s="1">
        <v>3</v>
      </c>
      <c r="C27" s="50" t="s">
        <v>539</v>
      </c>
      <c r="D27" s="1" t="s">
        <v>540</v>
      </c>
      <c r="E27" s="1">
        <v>1</v>
      </c>
      <c r="F27" s="1" t="s">
        <v>142</v>
      </c>
      <c r="G27" s="1"/>
      <c r="H27" s="1"/>
    </row>
    <row r="28" spans="1:8" ht="38.25">
      <c r="A28" s="168"/>
      <c r="B28" s="94">
        <v>4</v>
      </c>
      <c r="C28" s="87" t="s">
        <v>541</v>
      </c>
      <c r="D28" s="1" t="s">
        <v>542</v>
      </c>
      <c r="E28" s="1">
        <v>1</v>
      </c>
      <c r="F28" s="1" t="s">
        <v>110</v>
      </c>
      <c r="G28" s="1"/>
      <c r="H28" s="1"/>
    </row>
    <row r="29" spans="1:8" ht="51">
      <c r="A29" s="168"/>
      <c r="B29" s="96"/>
      <c r="C29" s="88"/>
      <c r="D29" s="1" t="s">
        <v>543</v>
      </c>
      <c r="E29" s="1">
        <v>1</v>
      </c>
      <c r="F29" s="1" t="s">
        <v>544</v>
      </c>
      <c r="G29" s="1"/>
      <c r="H29" s="1"/>
    </row>
    <row r="30" spans="1:8" ht="51">
      <c r="A30" s="168"/>
      <c r="B30" s="94">
        <v>5</v>
      </c>
      <c r="C30" s="87" t="s">
        <v>545</v>
      </c>
      <c r="D30" s="1" t="s">
        <v>546</v>
      </c>
      <c r="E30" s="1">
        <v>1</v>
      </c>
      <c r="F30" s="1" t="s">
        <v>547</v>
      </c>
      <c r="G30" s="1"/>
      <c r="H30" s="1"/>
    </row>
    <row r="31" spans="1:8" ht="38.25">
      <c r="A31" s="168"/>
      <c r="B31" s="95"/>
      <c r="C31" s="89"/>
      <c r="D31" s="1" t="s">
        <v>548</v>
      </c>
      <c r="E31" s="1">
        <v>1</v>
      </c>
      <c r="F31" s="1" t="s">
        <v>549</v>
      </c>
      <c r="G31" s="1"/>
      <c r="H31" s="1"/>
    </row>
    <row r="32" spans="1:8" ht="76.5">
      <c r="A32" s="168"/>
      <c r="B32" s="95"/>
      <c r="C32" s="89"/>
      <c r="D32" s="1" t="s">
        <v>550</v>
      </c>
      <c r="E32" s="1">
        <v>1</v>
      </c>
      <c r="F32" s="1" t="s">
        <v>551</v>
      </c>
      <c r="G32" s="1"/>
      <c r="H32" s="1"/>
    </row>
    <row r="33" spans="1:8" ht="38.25">
      <c r="A33" s="168"/>
      <c r="B33" s="96"/>
      <c r="C33" s="88"/>
      <c r="D33" s="1" t="s">
        <v>552</v>
      </c>
      <c r="E33" s="1">
        <v>1</v>
      </c>
      <c r="F33" s="1" t="s">
        <v>553</v>
      </c>
      <c r="G33" s="1"/>
      <c r="H33" s="1"/>
    </row>
    <row r="34" spans="1:8" ht="63.75">
      <c r="A34" s="168"/>
      <c r="B34" s="94">
        <v>6</v>
      </c>
      <c r="C34" s="87" t="s">
        <v>554</v>
      </c>
      <c r="D34" s="1" t="s">
        <v>555</v>
      </c>
      <c r="E34" s="1">
        <v>1</v>
      </c>
      <c r="F34" s="1" t="s">
        <v>556</v>
      </c>
      <c r="G34" s="1"/>
      <c r="H34" s="1"/>
    </row>
    <row r="35" spans="1:8" ht="63.75">
      <c r="A35" s="168"/>
      <c r="B35" s="96"/>
      <c r="C35" s="88"/>
      <c r="D35" s="1" t="s">
        <v>557</v>
      </c>
      <c r="E35" s="1">
        <v>1</v>
      </c>
      <c r="F35" s="1" t="s">
        <v>558</v>
      </c>
      <c r="G35" s="1"/>
      <c r="H35" s="1"/>
    </row>
    <row r="36" spans="1:8" ht="51">
      <c r="A36" s="168"/>
      <c r="B36" s="94">
        <v>7</v>
      </c>
      <c r="C36" s="87" t="s">
        <v>559</v>
      </c>
      <c r="D36" s="1" t="s">
        <v>560</v>
      </c>
      <c r="E36" s="1">
        <v>1</v>
      </c>
      <c r="F36" s="1" t="s">
        <v>561</v>
      </c>
      <c r="G36" s="1"/>
      <c r="H36" s="1"/>
    </row>
    <row r="37" spans="1:8" ht="51">
      <c r="A37" s="169"/>
      <c r="B37" s="96"/>
      <c r="C37" s="88"/>
      <c r="D37" s="1" t="s">
        <v>562</v>
      </c>
      <c r="E37" s="1">
        <v>1</v>
      </c>
      <c r="F37" s="1" t="s">
        <v>563</v>
      </c>
      <c r="G37" s="1"/>
      <c r="H37" s="1"/>
    </row>
    <row r="38" spans="1:8" ht="51">
      <c r="A38" s="135" t="s">
        <v>281</v>
      </c>
      <c r="B38" s="1">
        <v>1</v>
      </c>
      <c r="C38" s="50" t="s">
        <v>23</v>
      </c>
      <c r="D38" s="1" t="s">
        <v>564</v>
      </c>
      <c r="E38" s="1">
        <v>1</v>
      </c>
      <c r="F38" s="1" t="s">
        <v>565</v>
      </c>
      <c r="G38" s="1"/>
      <c r="H38" s="1"/>
    </row>
    <row r="39" spans="1:8" ht="38.25">
      <c r="A39" s="136"/>
      <c r="B39" s="1">
        <v>2</v>
      </c>
      <c r="C39" s="50" t="s">
        <v>25</v>
      </c>
      <c r="D39" s="1" t="s">
        <v>566</v>
      </c>
      <c r="E39" s="1" t="s">
        <v>179</v>
      </c>
      <c r="F39" s="48" t="s">
        <v>567</v>
      </c>
      <c r="G39" s="54"/>
      <c r="H39" s="1"/>
    </row>
    <row r="40" spans="1:8" ht="51">
      <c r="A40" s="136"/>
      <c r="B40" s="1">
        <v>3</v>
      </c>
      <c r="C40" s="50" t="s">
        <v>27</v>
      </c>
      <c r="D40" s="1" t="s">
        <v>568</v>
      </c>
      <c r="E40" s="1">
        <v>1</v>
      </c>
      <c r="F40" s="1" t="s">
        <v>569</v>
      </c>
      <c r="G40" s="1"/>
      <c r="H40" s="1"/>
    </row>
    <row r="41" spans="1:8" ht="38.25">
      <c r="A41" s="136"/>
      <c r="B41" s="1">
        <v>4</v>
      </c>
      <c r="C41" s="50" t="s">
        <v>28</v>
      </c>
      <c r="D41" s="1" t="s">
        <v>570</v>
      </c>
      <c r="E41" s="1" t="s">
        <v>179</v>
      </c>
      <c r="F41" s="1" t="s">
        <v>571</v>
      </c>
      <c r="G41" s="1"/>
      <c r="H41" s="1"/>
    </row>
    <row r="42" spans="1:8" ht="38.25">
      <c r="A42" s="136"/>
      <c r="B42" s="1">
        <v>5</v>
      </c>
      <c r="C42" s="50" t="s">
        <v>29</v>
      </c>
      <c r="D42" s="1" t="s">
        <v>572</v>
      </c>
      <c r="E42" s="1">
        <v>1</v>
      </c>
      <c r="F42" s="1" t="s">
        <v>573</v>
      </c>
      <c r="G42" s="1"/>
      <c r="H42" s="1"/>
    </row>
    <row r="43" spans="1:8" ht="63.75">
      <c r="A43" s="136"/>
      <c r="B43" s="1">
        <v>6</v>
      </c>
      <c r="C43" s="50" t="s">
        <v>31</v>
      </c>
      <c r="D43" s="1" t="s">
        <v>574</v>
      </c>
      <c r="E43" s="1">
        <v>1</v>
      </c>
      <c r="F43" s="1" t="s">
        <v>575</v>
      </c>
      <c r="G43" s="1"/>
      <c r="H43" s="1"/>
    </row>
    <row r="44" spans="1:8" ht="51">
      <c r="A44" s="136"/>
      <c r="B44" s="94">
        <v>7</v>
      </c>
      <c r="C44" s="87" t="s">
        <v>33</v>
      </c>
      <c r="D44" s="1" t="s">
        <v>576</v>
      </c>
      <c r="E44" s="1">
        <v>1</v>
      </c>
      <c r="F44" s="1" t="s">
        <v>577</v>
      </c>
      <c r="G44" s="1"/>
      <c r="H44" s="1"/>
    </row>
    <row r="45" spans="1:8" ht="25.5">
      <c r="A45" s="137"/>
      <c r="B45" s="96"/>
      <c r="C45" s="88"/>
      <c r="D45" s="1" t="s">
        <v>578</v>
      </c>
      <c r="E45" s="1">
        <v>1</v>
      </c>
      <c r="F45" s="1" t="s">
        <v>579</v>
      </c>
      <c r="G45" s="1"/>
      <c r="H45" s="1"/>
    </row>
    <row r="46" spans="1:8" ht="63.75">
      <c r="A46" s="170" t="s">
        <v>282</v>
      </c>
      <c r="B46" s="94">
        <v>1</v>
      </c>
      <c r="C46" s="87" t="s">
        <v>34</v>
      </c>
      <c r="D46" s="1" t="s">
        <v>580</v>
      </c>
      <c r="E46" s="1">
        <v>1</v>
      </c>
      <c r="F46" s="1" t="s">
        <v>581</v>
      </c>
      <c r="G46" s="1"/>
      <c r="H46" s="1"/>
    </row>
    <row r="47" spans="1:8" ht="112.5">
      <c r="A47" s="171"/>
      <c r="B47" s="95"/>
      <c r="C47" s="89"/>
      <c r="D47" s="1" t="s">
        <v>582</v>
      </c>
      <c r="E47" s="1" t="s">
        <v>179</v>
      </c>
      <c r="F47" s="29" t="s">
        <v>583</v>
      </c>
      <c r="G47" s="29"/>
      <c r="H47" s="1"/>
    </row>
    <row r="48" spans="1:8" ht="38.25">
      <c r="A48" s="171"/>
      <c r="B48" s="96"/>
      <c r="C48" s="88"/>
      <c r="D48" s="1" t="s">
        <v>584</v>
      </c>
      <c r="E48" s="1">
        <v>1</v>
      </c>
      <c r="F48" s="1" t="s">
        <v>585</v>
      </c>
      <c r="G48" s="1"/>
      <c r="H48" s="1"/>
    </row>
    <row r="49" spans="1:8" ht="38.25">
      <c r="A49" s="171"/>
      <c r="B49" s="1">
        <v>2</v>
      </c>
      <c r="C49" s="50" t="s">
        <v>36</v>
      </c>
      <c r="D49" s="1" t="s">
        <v>586</v>
      </c>
      <c r="E49" s="1">
        <v>1</v>
      </c>
      <c r="F49" s="1" t="s">
        <v>587</v>
      </c>
      <c r="G49" s="1"/>
      <c r="H49" s="1"/>
    </row>
    <row r="50" spans="1:8" ht="51">
      <c r="A50" s="171"/>
      <c r="B50" s="1">
        <v>3</v>
      </c>
      <c r="C50" s="50" t="s">
        <v>38</v>
      </c>
      <c r="D50" s="1" t="s">
        <v>568</v>
      </c>
      <c r="E50" s="1">
        <v>1</v>
      </c>
      <c r="F50" s="1" t="s">
        <v>569</v>
      </c>
      <c r="G50" s="1"/>
      <c r="H50" s="1"/>
    </row>
    <row r="51" spans="1:8" ht="51">
      <c r="A51" s="171"/>
      <c r="B51" s="94">
        <v>4</v>
      </c>
      <c r="C51" s="87" t="s">
        <v>39</v>
      </c>
      <c r="D51" s="1" t="s">
        <v>588</v>
      </c>
      <c r="E51" s="1">
        <v>1</v>
      </c>
      <c r="F51" s="1" t="s">
        <v>589</v>
      </c>
      <c r="G51" s="1"/>
      <c r="H51" s="1"/>
    </row>
    <row r="52" spans="1:8" ht="38.25">
      <c r="A52" s="171"/>
      <c r="B52" s="96"/>
      <c r="C52" s="88"/>
      <c r="D52" s="1" t="s">
        <v>590</v>
      </c>
      <c r="E52" s="1">
        <v>1</v>
      </c>
      <c r="F52" s="1" t="s">
        <v>591</v>
      </c>
      <c r="G52" s="1"/>
      <c r="H52" s="1"/>
    </row>
    <row r="53" spans="1:8" ht="51">
      <c r="A53" s="171"/>
      <c r="B53" s="1">
        <v>5</v>
      </c>
      <c r="C53" s="50" t="s">
        <v>41</v>
      </c>
      <c r="D53" s="1" t="s">
        <v>592</v>
      </c>
      <c r="E53" s="1">
        <v>1</v>
      </c>
      <c r="F53" s="1" t="s">
        <v>171</v>
      </c>
      <c r="G53" s="1"/>
      <c r="H53" s="1"/>
    </row>
    <row r="54" spans="1:8" ht="51">
      <c r="A54" s="171"/>
      <c r="B54" s="94">
        <v>6</v>
      </c>
      <c r="C54" s="87" t="s">
        <v>43</v>
      </c>
      <c r="D54" s="1" t="s">
        <v>593</v>
      </c>
      <c r="E54" s="1">
        <v>1</v>
      </c>
      <c r="F54" s="1" t="s">
        <v>174</v>
      </c>
      <c r="G54" s="1"/>
      <c r="H54" s="1"/>
    </row>
    <row r="55" spans="1:8" ht="25.5">
      <c r="A55" s="171"/>
      <c r="B55" s="96"/>
      <c r="C55" s="88"/>
      <c r="D55" s="1" t="s">
        <v>594</v>
      </c>
      <c r="E55" s="1">
        <v>1</v>
      </c>
      <c r="F55" s="1" t="s">
        <v>595</v>
      </c>
      <c r="G55" s="1"/>
      <c r="H55" s="1"/>
    </row>
    <row r="56" spans="1:8" ht="51">
      <c r="A56" s="171"/>
      <c r="B56" s="94">
        <v>7</v>
      </c>
      <c r="C56" s="87" t="s">
        <v>44</v>
      </c>
      <c r="D56" s="1" t="s">
        <v>576</v>
      </c>
      <c r="E56" s="1">
        <v>1</v>
      </c>
      <c r="F56" s="1" t="s">
        <v>577</v>
      </c>
      <c r="G56" s="1"/>
      <c r="H56" s="1"/>
    </row>
    <row r="57" spans="1:8" ht="25.5">
      <c r="A57" s="172"/>
      <c r="B57" s="96"/>
      <c r="C57" s="88"/>
      <c r="D57" s="1" t="s">
        <v>578</v>
      </c>
      <c r="E57" s="1">
        <v>1</v>
      </c>
      <c r="F57" s="1" t="s">
        <v>579</v>
      </c>
      <c r="G57" s="1"/>
      <c r="H57" s="1"/>
    </row>
    <row r="58" spans="1:8" ht="38.25">
      <c r="A58" s="167" t="s">
        <v>283</v>
      </c>
      <c r="B58" s="1">
        <v>1</v>
      </c>
      <c r="C58" s="50" t="s">
        <v>45</v>
      </c>
      <c r="D58" s="1" t="s">
        <v>596</v>
      </c>
      <c r="E58" s="1">
        <v>1</v>
      </c>
      <c r="F58" s="1" t="s">
        <v>333</v>
      </c>
      <c r="G58" s="1"/>
      <c r="H58" s="1"/>
    </row>
    <row r="59" spans="1:8" ht="51">
      <c r="A59" s="168"/>
      <c r="B59" s="1">
        <v>2</v>
      </c>
      <c r="C59" s="50" t="s">
        <v>47</v>
      </c>
      <c r="D59" s="1" t="s">
        <v>597</v>
      </c>
      <c r="E59" s="1">
        <v>1</v>
      </c>
      <c r="F59" s="1" t="s">
        <v>598</v>
      </c>
      <c r="G59" s="1"/>
      <c r="H59" s="1"/>
    </row>
    <row r="60" spans="1:8" ht="63.75">
      <c r="A60" s="168"/>
      <c r="B60" s="1">
        <v>3</v>
      </c>
      <c r="C60" s="50" t="s">
        <v>48</v>
      </c>
      <c r="D60" s="1" t="s">
        <v>599</v>
      </c>
      <c r="E60" s="1" t="s">
        <v>179</v>
      </c>
      <c r="F60" s="29" t="s">
        <v>600</v>
      </c>
      <c r="G60" s="29"/>
      <c r="H60" s="1"/>
    </row>
    <row r="61" spans="1:8" ht="38.25">
      <c r="A61" s="168"/>
      <c r="B61" s="1">
        <v>4</v>
      </c>
      <c r="C61" s="50" t="s">
        <v>49</v>
      </c>
      <c r="D61" s="1" t="s">
        <v>601</v>
      </c>
      <c r="E61" s="1">
        <v>1</v>
      </c>
      <c r="F61" s="1" t="s">
        <v>602</v>
      </c>
      <c r="G61" s="1"/>
      <c r="H61" s="1"/>
    </row>
    <row r="62" spans="1:8" ht="38.25" customHeight="1">
      <c r="A62" s="168"/>
      <c r="B62" s="94">
        <v>5</v>
      </c>
      <c r="C62" s="87" t="s">
        <v>51</v>
      </c>
      <c r="D62" s="1" t="s">
        <v>603</v>
      </c>
      <c r="E62" s="1">
        <v>1</v>
      </c>
      <c r="F62" s="1" t="s">
        <v>604</v>
      </c>
      <c r="G62" s="1"/>
      <c r="H62" s="1"/>
    </row>
    <row r="63" spans="1:8" ht="38.25">
      <c r="A63" s="168"/>
      <c r="B63" s="95"/>
      <c r="C63" s="89"/>
      <c r="D63" s="1" t="s">
        <v>605</v>
      </c>
      <c r="E63" s="1">
        <v>1</v>
      </c>
      <c r="F63" s="1" t="s">
        <v>606</v>
      </c>
      <c r="G63" s="1"/>
      <c r="H63" s="1"/>
    </row>
    <row r="64" spans="1:8" ht="51">
      <c r="A64" s="168"/>
      <c r="B64" s="96"/>
      <c r="C64" s="88"/>
      <c r="D64" s="1" t="s">
        <v>607</v>
      </c>
      <c r="E64" s="1">
        <v>1</v>
      </c>
      <c r="F64" s="1" t="s">
        <v>608</v>
      </c>
      <c r="G64" s="1"/>
      <c r="H64" s="1"/>
    </row>
    <row r="65" spans="1:8" ht="25.5">
      <c r="A65" s="168"/>
      <c r="B65" s="1">
        <v>6</v>
      </c>
      <c r="C65" s="50" t="s">
        <v>53</v>
      </c>
      <c r="D65" s="1" t="s">
        <v>609</v>
      </c>
      <c r="E65" s="1">
        <v>1</v>
      </c>
      <c r="F65" s="1" t="s">
        <v>184</v>
      </c>
      <c r="G65" s="1"/>
      <c r="H65" s="1"/>
    </row>
    <row r="66" spans="1:8" ht="51">
      <c r="A66" s="169"/>
      <c r="B66" s="1">
        <v>7</v>
      </c>
      <c r="C66" s="50" t="s">
        <v>55</v>
      </c>
      <c r="D66" s="1" t="s">
        <v>610</v>
      </c>
      <c r="E66" s="1">
        <v>1</v>
      </c>
      <c r="F66" s="1" t="s">
        <v>133</v>
      </c>
      <c r="G66" s="1"/>
      <c r="H66" s="1"/>
    </row>
    <row r="67" spans="1:8" ht="51">
      <c r="A67" s="144" t="s">
        <v>284</v>
      </c>
      <c r="B67" s="94">
        <v>1</v>
      </c>
      <c r="C67" s="87" t="s">
        <v>56</v>
      </c>
      <c r="D67" s="1" t="s">
        <v>611</v>
      </c>
      <c r="E67" s="1">
        <v>1</v>
      </c>
      <c r="F67" s="1" t="s">
        <v>191</v>
      </c>
      <c r="G67" s="1"/>
      <c r="H67" s="1"/>
    </row>
    <row r="68" spans="1:8" ht="38.25">
      <c r="A68" s="145"/>
      <c r="B68" s="95"/>
      <c r="C68" s="89"/>
      <c r="D68" s="1" t="s">
        <v>612</v>
      </c>
      <c r="E68" s="1">
        <v>1</v>
      </c>
      <c r="F68" s="1" t="s">
        <v>207</v>
      </c>
      <c r="G68" s="1"/>
      <c r="H68" s="1"/>
    </row>
    <row r="69" spans="1:8" ht="38.25">
      <c r="A69" s="145"/>
      <c r="B69" s="96"/>
      <c r="C69" s="88"/>
      <c r="D69" s="1" t="s">
        <v>613</v>
      </c>
      <c r="E69" s="1">
        <v>1</v>
      </c>
      <c r="F69" s="1" t="s">
        <v>614</v>
      </c>
      <c r="G69" s="1"/>
      <c r="H69" s="1"/>
    </row>
    <row r="70" spans="1:8" ht="51">
      <c r="A70" s="145"/>
      <c r="B70" s="94">
        <v>2</v>
      </c>
      <c r="C70" s="87" t="s">
        <v>57</v>
      </c>
      <c r="D70" s="1" t="s">
        <v>615</v>
      </c>
      <c r="E70" s="1">
        <v>1</v>
      </c>
      <c r="F70" s="1" t="s">
        <v>616</v>
      </c>
      <c r="G70" s="1"/>
      <c r="H70" s="1"/>
    </row>
    <row r="71" spans="1:8" ht="38.25">
      <c r="A71" s="145"/>
      <c r="B71" s="95"/>
      <c r="C71" s="89"/>
      <c r="D71" s="1" t="s">
        <v>617</v>
      </c>
      <c r="E71" s="1">
        <v>1</v>
      </c>
      <c r="F71" s="1" t="s">
        <v>618</v>
      </c>
      <c r="G71" s="1"/>
      <c r="H71" s="1"/>
    </row>
    <row r="72" spans="1:8" ht="38.25">
      <c r="A72" s="145"/>
      <c r="B72" s="96"/>
      <c r="C72" s="88"/>
      <c r="D72" s="1" t="s">
        <v>619</v>
      </c>
      <c r="E72" s="1">
        <v>1</v>
      </c>
      <c r="F72" s="1" t="s">
        <v>620</v>
      </c>
      <c r="G72" s="1"/>
      <c r="H72" s="1"/>
    </row>
    <row r="73" spans="1:8" ht="51">
      <c r="A73" s="145"/>
      <c r="B73" s="23">
        <v>3</v>
      </c>
      <c r="C73" s="51" t="s">
        <v>59</v>
      </c>
      <c r="D73" s="1" t="s">
        <v>621</v>
      </c>
      <c r="E73" s="1" t="s">
        <v>179</v>
      </c>
      <c r="F73" s="29" t="s">
        <v>622</v>
      </c>
      <c r="G73" s="29"/>
      <c r="H73" s="1"/>
    </row>
    <row r="74" spans="1:8" ht="51">
      <c r="A74" s="145"/>
      <c r="B74" s="94">
        <v>4</v>
      </c>
      <c r="C74" s="87" t="s">
        <v>60</v>
      </c>
      <c r="D74" s="1" t="s">
        <v>623</v>
      </c>
      <c r="E74" s="1">
        <v>1</v>
      </c>
      <c r="F74" s="1" t="s">
        <v>202</v>
      </c>
      <c r="G74" s="1"/>
      <c r="H74" s="1"/>
    </row>
    <row r="75" spans="1:8" ht="38.25">
      <c r="A75" s="145"/>
      <c r="B75" s="96"/>
      <c r="C75" s="88"/>
      <c r="D75" s="1" t="s">
        <v>624</v>
      </c>
      <c r="E75" s="1">
        <v>1</v>
      </c>
      <c r="F75" s="1" t="s">
        <v>625</v>
      </c>
      <c r="G75" s="1"/>
      <c r="H75" s="1"/>
    </row>
    <row r="76" spans="1:8" ht="63.75" customHeight="1">
      <c r="A76" s="145"/>
      <c r="B76" s="94">
        <v>5</v>
      </c>
      <c r="C76" s="87" t="s">
        <v>61</v>
      </c>
      <c r="D76" s="1" t="s">
        <v>626</v>
      </c>
      <c r="E76" s="1">
        <v>1</v>
      </c>
      <c r="F76" s="1" t="s">
        <v>627</v>
      </c>
      <c r="G76" s="1"/>
      <c r="H76" s="1"/>
    </row>
    <row r="77" spans="1:8" ht="51">
      <c r="A77" s="145"/>
      <c r="B77" s="95"/>
      <c r="C77" s="89"/>
      <c r="D77" s="1" t="s">
        <v>628</v>
      </c>
      <c r="E77" s="1">
        <v>1</v>
      </c>
      <c r="F77" s="1" t="s">
        <v>629</v>
      </c>
      <c r="G77" s="1"/>
      <c r="H77" s="1"/>
    </row>
    <row r="78" spans="1:8" ht="38.25">
      <c r="A78" s="145"/>
      <c r="B78" s="96"/>
      <c r="C78" s="88"/>
      <c r="D78" s="1" t="s">
        <v>630</v>
      </c>
      <c r="E78" s="1">
        <v>1</v>
      </c>
      <c r="F78" s="1" t="s">
        <v>631</v>
      </c>
      <c r="G78" s="1"/>
      <c r="H78" s="1"/>
    </row>
    <row r="79" spans="1:8" ht="63.75">
      <c r="A79" s="145"/>
      <c r="B79" s="1">
        <v>6</v>
      </c>
      <c r="C79" s="50" t="s">
        <v>63</v>
      </c>
      <c r="D79" s="1" t="s">
        <v>632</v>
      </c>
      <c r="E79" s="1">
        <v>1</v>
      </c>
      <c r="F79" s="1" t="s">
        <v>633</v>
      </c>
      <c r="G79" s="1"/>
      <c r="H79" s="1"/>
    </row>
    <row r="80" spans="1:8" ht="51">
      <c r="A80" s="145"/>
      <c r="B80" s="94">
        <v>7</v>
      </c>
      <c r="C80" s="87" t="s">
        <v>65</v>
      </c>
      <c r="D80" s="1" t="s">
        <v>634</v>
      </c>
      <c r="E80" s="1" t="s">
        <v>179</v>
      </c>
      <c r="F80" s="53" t="s">
        <v>635</v>
      </c>
      <c r="G80" s="54"/>
      <c r="H80" s="1"/>
    </row>
    <row r="81" spans="1:8" ht="38.25">
      <c r="A81" s="146"/>
      <c r="B81" s="96"/>
      <c r="C81" s="88"/>
      <c r="D81" s="1" t="s">
        <v>636</v>
      </c>
      <c r="E81" s="1" t="s">
        <v>179</v>
      </c>
      <c r="F81" s="53" t="s">
        <v>637</v>
      </c>
      <c r="G81" s="54"/>
      <c r="H81" s="1"/>
    </row>
    <row r="82" spans="1:8" ht="51">
      <c r="A82" s="173" t="s">
        <v>285</v>
      </c>
      <c r="B82" s="94">
        <v>1</v>
      </c>
      <c r="C82" s="87" t="s">
        <v>67</v>
      </c>
      <c r="D82" s="1" t="s">
        <v>638</v>
      </c>
      <c r="E82" s="1">
        <v>1</v>
      </c>
      <c r="F82" s="1" t="s">
        <v>614</v>
      </c>
      <c r="G82" s="1"/>
      <c r="H82" s="1"/>
    </row>
    <row r="83" spans="1:8" ht="38.25">
      <c r="A83" s="174"/>
      <c r="B83" s="96"/>
      <c r="C83" s="88"/>
      <c r="D83" s="1" t="s">
        <v>639</v>
      </c>
      <c r="E83" s="1">
        <v>1</v>
      </c>
      <c r="F83" s="1" t="s">
        <v>191</v>
      </c>
      <c r="G83" s="1"/>
      <c r="H83" s="1"/>
    </row>
    <row r="84" spans="1:8" ht="63.75">
      <c r="A84" s="174"/>
      <c r="B84" s="94">
        <v>2</v>
      </c>
      <c r="C84" s="87" t="s">
        <v>68</v>
      </c>
      <c r="D84" s="1" t="s">
        <v>640</v>
      </c>
      <c r="E84" s="1">
        <v>1</v>
      </c>
      <c r="F84" s="1" t="s">
        <v>211</v>
      </c>
      <c r="G84" s="1"/>
      <c r="H84" s="1"/>
    </row>
    <row r="85" spans="1:8" ht="63.75">
      <c r="A85" s="174"/>
      <c r="B85" s="95"/>
      <c r="C85" s="89"/>
      <c r="D85" s="1" t="s">
        <v>641</v>
      </c>
      <c r="E85" s="1">
        <v>1</v>
      </c>
      <c r="F85" s="1" t="s">
        <v>213</v>
      </c>
      <c r="G85" s="1"/>
      <c r="H85" s="1"/>
    </row>
    <row r="86" spans="1:8" ht="51">
      <c r="A86" s="174"/>
      <c r="B86" s="96"/>
      <c r="C86" s="88"/>
      <c r="D86" s="1" t="s">
        <v>642</v>
      </c>
      <c r="E86" s="1">
        <v>1</v>
      </c>
      <c r="F86" s="1" t="s">
        <v>212</v>
      </c>
      <c r="G86" s="1"/>
      <c r="H86" s="1"/>
    </row>
    <row r="87" spans="1:8" ht="63.75">
      <c r="A87" s="174"/>
      <c r="B87" s="1">
        <v>3</v>
      </c>
      <c r="C87" s="50" t="s">
        <v>69</v>
      </c>
      <c r="D87" s="1" t="s">
        <v>643</v>
      </c>
      <c r="E87" s="1">
        <v>1</v>
      </c>
      <c r="F87" s="1" t="s">
        <v>214</v>
      </c>
      <c r="G87" s="1"/>
      <c r="H87" s="1"/>
    </row>
    <row r="88" spans="1:8" ht="51" customHeight="1">
      <c r="A88" s="174"/>
      <c r="B88" s="94">
        <v>4</v>
      </c>
      <c r="C88" s="87" t="s">
        <v>71</v>
      </c>
      <c r="D88" s="1" t="s">
        <v>644</v>
      </c>
      <c r="E88" s="1">
        <v>1</v>
      </c>
      <c r="F88" s="1" t="s">
        <v>218</v>
      </c>
      <c r="G88" s="1"/>
      <c r="H88" s="1"/>
    </row>
    <row r="89" spans="1:8" ht="51">
      <c r="A89" s="174"/>
      <c r="B89" s="95"/>
      <c r="C89" s="89"/>
      <c r="D89" s="1" t="s">
        <v>645</v>
      </c>
      <c r="E89" s="1">
        <v>1</v>
      </c>
      <c r="F89" s="1" t="s">
        <v>646</v>
      </c>
      <c r="G89" s="1"/>
      <c r="H89" s="1"/>
    </row>
    <row r="90" spans="1:8" ht="51">
      <c r="A90" s="174"/>
      <c r="B90" s="95"/>
      <c r="C90" s="89"/>
      <c r="D90" s="1" t="s">
        <v>647</v>
      </c>
      <c r="E90" s="1">
        <v>1</v>
      </c>
      <c r="F90" s="1" t="s">
        <v>250</v>
      </c>
      <c r="G90" s="1"/>
      <c r="H90" s="1"/>
    </row>
    <row r="91" spans="1:8" ht="38.25">
      <c r="A91" s="174"/>
      <c r="B91" s="96"/>
      <c r="C91" s="88"/>
      <c r="D91" s="1" t="s">
        <v>648</v>
      </c>
      <c r="E91" s="1">
        <v>1</v>
      </c>
      <c r="F91" s="1" t="s">
        <v>649</v>
      </c>
      <c r="G91" s="1"/>
      <c r="H91" s="1"/>
    </row>
    <row r="92" spans="1:8" ht="63.75">
      <c r="A92" s="174"/>
      <c r="B92" s="94">
        <v>5</v>
      </c>
      <c r="C92" s="87" t="s">
        <v>72</v>
      </c>
      <c r="D92" s="1" t="s">
        <v>650</v>
      </c>
      <c r="E92" s="1" t="s">
        <v>179</v>
      </c>
      <c r="F92" s="36" t="s">
        <v>651</v>
      </c>
      <c r="G92" s="54"/>
      <c r="H92" s="1"/>
    </row>
    <row r="93" spans="1:8" ht="38.25">
      <c r="A93" s="174"/>
      <c r="B93" s="95"/>
      <c r="C93" s="89"/>
      <c r="D93" s="1" t="s">
        <v>652</v>
      </c>
      <c r="E93" s="1">
        <v>1</v>
      </c>
      <c r="F93" s="1" t="s">
        <v>653</v>
      </c>
      <c r="G93" s="1"/>
      <c r="H93" s="1"/>
    </row>
    <row r="94" spans="1:8" ht="51">
      <c r="A94" s="174"/>
      <c r="B94" s="96"/>
      <c r="C94" s="88"/>
      <c r="D94" s="1" t="s">
        <v>654</v>
      </c>
      <c r="E94" s="1">
        <v>1</v>
      </c>
      <c r="F94" s="1" t="s">
        <v>219</v>
      </c>
      <c r="G94" s="1"/>
      <c r="H94" s="1"/>
    </row>
    <row r="95" spans="1:8" ht="63.75">
      <c r="A95" s="175"/>
      <c r="B95" s="1">
        <v>6</v>
      </c>
      <c r="C95" s="50" t="s">
        <v>74</v>
      </c>
      <c r="D95" s="1" t="s">
        <v>655</v>
      </c>
      <c r="E95" s="1">
        <v>1</v>
      </c>
      <c r="F95" s="1" t="s">
        <v>221</v>
      </c>
      <c r="G95" s="1"/>
      <c r="H95" s="1"/>
    </row>
    <row r="96" spans="1:8" ht="51">
      <c r="A96" s="176" t="s">
        <v>286</v>
      </c>
      <c r="B96" s="94">
        <v>1</v>
      </c>
      <c r="C96" s="87" t="s">
        <v>76</v>
      </c>
      <c r="D96" s="1" t="s">
        <v>656</v>
      </c>
      <c r="E96" s="1">
        <v>1</v>
      </c>
      <c r="F96" s="1" t="s">
        <v>224</v>
      </c>
      <c r="G96" s="1"/>
      <c r="H96" s="1"/>
    </row>
    <row r="97" spans="1:8" ht="51">
      <c r="A97" s="177"/>
      <c r="B97" s="96"/>
      <c r="C97" s="88"/>
      <c r="D97" s="1" t="s">
        <v>657</v>
      </c>
      <c r="E97" s="1">
        <v>1</v>
      </c>
      <c r="F97" s="1" t="s">
        <v>225</v>
      </c>
      <c r="G97" s="1"/>
      <c r="H97" s="1"/>
    </row>
    <row r="98" spans="1:8" ht="76.5">
      <c r="A98" s="177"/>
      <c r="B98" s="122">
        <v>2</v>
      </c>
      <c r="C98" s="118" t="s">
        <v>77</v>
      </c>
      <c r="D98" s="1" t="s">
        <v>658</v>
      </c>
      <c r="E98" s="1">
        <v>1</v>
      </c>
      <c r="F98" s="1" t="s">
        <v>659</v>
      </c>
      <c r="G98" s="1"/>
      <c r="H98" s="1"/>
    </row>
    <row r="99" spans="1:8" ht="51">
      <c r="A99" s="177"/>
      <c r="B99" s="128"/>
      <c r="C99" s="124"/>
      <c r="D99" s="1" t="s">
        <v>660</v>
      </c>
      <c r="E99" s="1">
        <v>1</v>
      </c>
      <c r="F99" s="1" t="s">
        <v>661</v>
      </c>
      <c r="G99" s="1"/>
      <c r="H99" s="1"/>
    </row>
    <row r="100" spans="1:8" ht="38.25">
      <c r="A100" s="177"/>
      <c r="B100" s="128"/>
      <c r="C100" s="124"/>
      <c r="D100" s="1" t="s">
        <v>662</v>
      </c>
      <c r="E100" s="1">
        <v>1</v>
      </c>
      <c r="F100" s="1" t="s">
        <v>663</v>
      </c>
      <c r="G100" s="1"/>
      <c r="H100" s="1"/>
    </row>
    <row r="101" spans="1:8" ht="38.25">
      <c r="A101" s="177"/>
      <c r="B101" s="123"/>
      <c r="C101" s="119"/>
      <c r="D101" s="1" t="s">
        <v>664</v>
      </c>
      <c r="E101" s="1">
        <v>1</v>
      </c>
      <c r="F101" s="1" t="s">
        <v>665</v>
      </c>
      <c r="G101" s="1"/>
      <c r="H101" s="1"/>
    </row>
    <row r="102" spans="1:8" ht="51">
      <c r="A102" s="177"/>
      <c r="B102" s="94">
        <v>3</v>
      </c>
      <c r="C102" s="87" t="s">
        <v>78</v>
      </c>
      <c r="D102" s="1" t="s">
        <v>666</v>
      </c>
      <c r="E102" s="1" t="s">
        <v>179</v>
      </c>
      <c r="F102" s="1" t="s">
        <v>667</v>
      </c>
      <c r="G102" s="1"/>
      <c r="H102" s="1"/>
    </row>
    <row r="103" spans="1:8" ht="38.25">
      <c r="A103" s="177"/>
      <c r="B103" s="96"/>
      <c r="C103" s="88"/>
      <c r="D103" s="1" t="s">
        <v>668</v>
      </c>
      <c r="E103" s="1" t="s">
        <v>179</v>
      </c>
      <c r="F103" s="1" t="s">
        <v>667</v>
      </c>
      <c r="G103" s="1"/>
      <c r="H103" s="1"/>
    </row>
    <row r="104" spans="1:8" ht="38.25">
      <c r="A104" s="177"/>
      <c r="B104" s="1">
        <v>4</v>
      </c>
      <c r="C104" s="50" t="s">
        <v>78</v>
      </c>
      <c r="D104" s="1" t="s">
        <v>669</v>
      </c>
      <c r="E104" s="1" t="s">
        <v>179</v>
      </c>
      <c r="F104" s="1" t="s">
        <v>670</v>
      </c>
      <c r="G104" s="1"/>
      <c r="H104" s="1"/>
    </row>
    <row r="105" spans="1:8" ht="38.25">
      <c r="A105" s="177"/>
      <c r="B105" s="94">
        <v>5</v>
      </c>
      <c r="C105" s="87" t="s">
        <v>79</v>
      </c>
      <c r="D105" s="1" t="s">
        <v>671</v>
      </c>
      <c r="E105" s="1">
        <v>1</v>
      </c>
      <c r="F105" s="1" t="s">
        <v>672</v>
      </c>
      <c r="G105" s="1"/>
      <c r="H105" s="1"/>
    </row>
    <row r="106" spans="1:8" ht="63.75">
      <c r="A106" s="177"/>
      <c r="B106" s="95"/>
      <c r="C106" s="89"/>
      <c r="D106" s="1" t="s">
        <v>673</v>
      </c>
      <c r="E106" s="1">
        <v>1</v>
      </c>
      <c r="F106" s="1" t="s">
        <v>237</v>
      </c>
      <c r="G106" s="1"/>
      <c r="H106" s="1"/>
    </row>
    <row r="107" spans="1:8" ht="51">
      <c r="A107" s="177"/>
      <c r="B107" s="96"/>
      <c r="C107" s="88"/>
      <c r="D107" s="1" t="s">
        <v>647</v>
      </c>
      <c r="E107" s="1">
        <v>1</v>
      </c>
      <c r="F107" s="1" t="s">
        <v>250</v>
      </c>
      <c r="G107" s="1"/>
      <c r="H107" s="1"/>
    </row>
    <row r="108" spans="1:8" ht="51">
      <c r="A108" s="177"/>
      <c r="B108" s="94">
        <v>6</v>
      </c>
      <c r="C108" s="87" t="s">
        <v>80</v>
      </c>
      <c r="D108" s="1" t="s">
        <v>674</v>
      </c>
      <c r="E108" s="1">
        <v>1</v>
      </c>
      <c r="F108" s="1" t="s">
        <v>239</v>
      </c>
      <c r="G108" s="1"/>
      <c r="H108" s="1"/>
    </row>
    <row r="109" spans="1:8" ht="76.5">
      <c r="A109" s="177"/>
      <c r="B109" s="95"/>
      <c r="C109" s="89"/>
      <c r="D109" s="1" t="s">
        <v>675</v>
      </c>
      <c r="E109" s="1">
        <v>1</v>
      </c>
      <c r="F109" s="1" t="s">
        <v>238</v>
      </c>
      <c r="G109" s="1"/>
      <c r="H109" s="1"/>
    </row>
    <row r="110" spans="1:8" ht="38.25">
      <c r="A110" s="177"/>
      <c r="B110" s="96"/>
      <c r="C110" s="88"/>
      <c r="D110" s="1" t="s">
        <v>676</v>
      </c>
      <c r="E110" s="1">
        <v>1</v>
      </c>
      <c r="F110" s="1" t="s">
        <v>677</v>
      </c>
      <c r="G110" s="1"/>
      <c r="H110" s="1"/>
    </row>
    <row r="111" spans="1:8" ht="51">
      <c r="A111" s="177"/>
      <c r="B111" s="94">
        <v>7</v>
      </c>
      <c r="C111" s="87" t="s">
        <v>81</v>
      </c>
      <c r="D111" s="1" t="s">
        <v>678</v>
      </c>
      <c r="E111" s="1">
        <v>1</v>
      </c>
      <c r="F111" s="1" t="s">
        <v>245</v>
      </c>
      <c r="G111" s="1"/>
      <c r="H111" s="1"/>
    </row>
    <row r="112" spans="1:8" ht="51">
      <c r="A112" s="177"/>
      <c r="B112" s="95"/>
      <c r="C112" s="89"/>
      <c r="D112" s="1" t="s">
        <v>679</v>
      </c>
      <c r="E112" s="1">
        <v>1</v>
      </c>
      <c r="F112" s="1" t="s">
        <v>680</v>
      </c>
      <c r="G112" s="1"/>
      <c r="H112" s="1"/>
    </row>
    <row r="113" spans="1:8" ht="51">
      <c r="A113" s="177"/>
      <c r="B113" s="95"/>
      <c r="C113" s="89"/>
      <c r="D113" s="1" t="s">
        <v>681</v>
      </c>
      <c r="E113" s="1">
        <v>1</v>
      </c>
      <c r="F113" s="1" t="s">
        <v>243</v>
      </c>
      <c r="G113" s="1"/>
      <c r="H113" s="1"/>
    </row>
    <row r="114" spans="1:8" ht="63.75">
      <c r="A114" s="178"/>
      <c r="B114" s="96"/>
      <c r="C114" s="88"/>
      <c r="D114" s="1" t="s">
        <v>682</v>
      </c>
      <c r="E114" s="1">
        <v>1</v>
      </c>
      <c r="F114" s="1" t="s">
        <v>244</v>
      </c>
      <c r="G114" s="1"/>
      <c r="H114" s="1"/>
    </row>
    <row r="115" spans="1:8" ht="51">
      <c r="A115" s="182" t="s">
        <v>287</v>
      </c>
      <c r="B115" s="94">
        <v>1</v>
      </c>
      <c r="C115" s="87" t="s">
        <v>82</v>
      </c>
      <c r="D115" s="1" t="s">
        <v>683</v>
      </c>
      <c r="E115" s="1">
        <v>1</v>
      </c>
      <c r="F115" s="1" t="s">
        <v>684</v>
      </c>
      <c r="G115" s="1"/>
      <c r="H115" s="1"/>
    </row>
    <row r="116" spans="1:8" ht="51">
      <c r="A116" s="183"/>
      <c r="B116" s="96"/>
      <c r="C116" s="88"/>
      <c r="D116" s="1" t="s">
        <v>685</v>
      </c>
      <c r="E116" s="1">
        <v>1</v>
      </c>
      <c r="F116" s="1" t="s">
        <v>686</v>
      </c>
      <c r="G116" s="1"/>
      <c r="H116" s="1"/>
    </row>
    <row r="117" spans="1:8" ht="38.25">
      <c r="A117" s="183"/>
      <c r="B117" s="1">
        <v>2</v>
      </c>
      <c r="C117" s="50" t="s">
        <v>84</v>
      </c>
      <c r="D117" s="1" t="s">
        <v>687</v>
      </c>
      <c r="E117" s="1">
        <v>1</v>
      </c>
      <c r="F117" s="1" t="s">
        <v>688</v>
      </c>
      <c r="G117" s="1"/>
      <c r="H117" s="1"/>
    </row>
    <row r="118" spans="1:8" ht="63.75">
      <c r="A118" s="183"/>
      <c r="B118" s="94">
        <v>3</v>
      </c>
      <c r="C118" s="87" t="s">
        <v>86</v>
      </c>
      <c r="D118" s="1" t="s">
        <v>689</v>
      </c>
      <c r="E118" s="1">
        <v>1</v>
      </c>
      <c r="F118" s="1" t="s">
        <v>250</v>
      </c>
      <c r="G118" s="1"/>
      <c r="H118" s="1"/>
    </row>
    <row r="119" spans="1:8" ht="63.75">
      <c r="A119" s="183"/>
      <c r="B119" s="95"/>
      <c r="C119" s="89"/>
      <c r="D119" s="1" t="s">
        <v>690</v>
      </c>
      <c r="E119" s="1">
        <v>1</v>
      </c>
      <c r="F119" s="1" t="s">
        <v>251</v>
      </c>
      <c r="G119" s="1"/>
      <c r="H119" s="1"/>
    </row>
    <row r="120" spans="1:8" ht="38.25">
      <c r="A120" s="183"/>
      <c r="B120" s="96"/>
      <c r="C120" s="88"/>
      <c r="D120" s="1" t="s">
        <v>691</v>
      </c>
      <c r="E120" s="1">
        <v>1</v>
      </c>
      <c r="F120" s="1" t="s">
        <v>692</v>
      </c>
      <c r="G120" s="1"/>
      <c r="H120" s="1"/>
    </row>
    <row r="121" spans="1:8" ht="51">
      <c r="A121" s="183"/>
      <c r="B121" s="122">
        <v>4</v>
      </c>
      <c r="C121" s="118" t="s">
        <v>87</v>
      </c>
      <c r="D121" s="1" t="s">
        <v>693</v>
      </c>
      <c r="E121" s="1">
        <v>1</v>
      </c>
      <c r="F121" s="1" t="s">
        <v>266</v>
      </c>
      <c r="G121" s="1"/>
      <c r="H121" s="1"/>
    </row>
    <row r="122" spans="1:8" ht="63.75">
      <c r="A122" s="183"/>
      <c r="B122" s="128"/>
      <c r="C122" s="124"/>
      <c r="D122" s="1" t="s">
        <v>694</v>
      </c>
      <c r="E122" s="1">
        <v>1</v>
      </c>
      <c r="F122" s="1" t="s">
        <v>695</v>
      </c>
      <c r="G122" s="1"/>
      <c r="H122" s="1"/>
    </row>
    <row r="123" spans="1:8" ht="38.25">
      <c r="A123" s="183"/>
      <c r="B123" s="123"/>
      <c r="C123" s="119"/>
      <c r="D123" s="1" t="s">
        <v>696</v>
      </c>
      <c r="E123" s="1">
        <v>1</v>
      </c>
      <c r="F123" s="1" t="s">
        <v>697</v>
      </c>
      <c r="G123" s="1"/>
      <c r="H123" s="1"/>
    </row>
    <row r="124" spans="1:8" ht="51">
      <c r="A124" s="183"/>
      <c r="B124" s="1">
        <v>5</v>
      </c>
      <c r="C124" s="50" t="s">
        <v>89</v>
      </c>
      <c r="D124" s="1" t="s">
        <v>698</v>
      </c>
      <c r="E124" s="1" t="s">
        <v>179</v>
      </c>
      <c r="F124" s="36" t="s">
        <v>699</v>
      </c>
      <c r="G124" s="54"/>
      <c r="H124" s="1"/>
    </row>
    <row r="125" spans="1:8" ht="63.75">
      <c r="A125" s="183"/>
      <c r="B125" s="94">
        <v>6</v>
      </c>
      <c r="C125" s="87" t="s">
        <v>89</v>
      </c>
      <c r="D125" s="1" t="s">
        <v>700</v>
      </c>
      <c r="E125" s="1" t="s">
        <v>179</v>
      </c>
      <c r="F125" s="36" t="s">
        <v>701</v>
      </c>
      <c r="G125" s="54"/>
      <c r="H125" s="1"/>
    </row>
    <row r="126" spans="1:8" ht="38.25">
      <c r="A126" s="183"/>
      <c r="B126" s="96"/>
      <c r="C126" s="88"/>
      <c r="D126" s="1" t="s">
        <v>702</v>
      </c>
      <c r="E126" s="1" t="s">
        <v>179</v>
      </c>
      <c r="F126" s="36" t="s">
        <v>703</v>
      </c>
      <c r="G126" s="54"/>
      <c r="H126" s="1"/>
    </row>
    <row r="127" spans="1:8" ht="51">
      <c r="A127" s="184"/>
      <c r="B127" s="1">
        <v>7</v>
      </c>
      <c r="C127" s="50" t="s">
        <v>91</v>
      </c>
      <c r="D127" s="1" t="s">
        <v>704</v>
      </c>
      <c r="E127" s="1">
        <v>1</v>
      </c>
      <c r="F127" s="1" t="s">
        <v>705</v>
      </c>
      <c r="G127" s="1"/>
      <c r="H127" s="1"/>
    </row>
    <row r="128" spans="1:8" ht="127.5">
      <c r="A128" s="179" t="s">
        <v>288</v>
      </c>
      <c r="B128" s="94">
        <v>1</v>
      </c>
      <c r="C128" s="87" t="s">
        <v>93</v>
      </c>
      <c r="D128" s="1" t="s">
        <v>706</v>
      </c>
      <c r="E128" s="1" t="s">
        <v>179</v>
      </c>
      <c r="F128" s="29" t="s">
        <v>707</v>
      </c>
      <c r="G128" s="29"/>
      <c r="H128" s="1"/>
    </row>
    <row r="129" spans="1:8" ht="78.75">
      <c r="A129" s="180"/>
      <c r="B129" s="95"/>
      <c r="C129" s="89"/>
      <c r="D129" s="1" t="s">
        <v>708</v>
      </c>
      <c r="E129" s="1" t="s">
        <v>179</v>
      </c>
      <c r="F129" s="29" t="s">
        <v>709</v>
      </c>
      <c r="G129" s="29"/>
      <c r="H129" s="1"/>
    </row>
    <row r="130" spans="1:8" ht="168.75">
      <c r="A130" s="180"/>
      <c r="B130" s="96"/>
      <c r="C130" s="88"/>
      <c r="D130" s="1" t="s">
        <v>710</v>
      </c>
      <c r="E130" s="1" t="s">
        <v>179</v>
      </c>
      <c r="F130" s="29" t="s">
        <v>711</v>
      </c>
      <c r="G130" s="29"/>
      <c r="H130" s="1"/>
    </row>
    <row r="131" spans="1:8" ht="51">
      <c r="A131" s="180"/>
      <c r="B131" s="1">
        <v>2</v>
      </c>
      <c r="C131" s="50" t="s">
        <v>95</v>
      </c>
      <c r="D131" s="1" t="s">
        <v>712</v>
      </c>
      <c r="E131" s="1">
        <v>1</v>
      </c>
      <c r="F131" s="1" t="s">
        <v>713</v>
      </c>
      <c r="G131" s="1"/>
      <c r="H131" s="1"/>
    </row>
    <row r="132" spans="1:8" ht="63.75">
      <c r="A132" s="180"/>
      <c r="B132" s="94">
        <v>3</v>
      </c>
      <c r="C132" s="87" t="s">
        <v>97</v>
      </c>
      <c r="D132" s="1" t="s">
        <v>714</v>
      </c>
      <c r="E132" s="1">
        <v>1</v>
      </c>
      <c r="F132" s="1" t="s">
        <v>263</v>
      </c>
      <c r="G132" s="1"/>
      <c r="H132" s="1"/>
    </row>
    <row r="133" spans="1:8" ht="38.25">
      <c r="A133" s="180"/>
      <c r="B133" s="96"/>
      <c r="C133" s="88"/>
      <c r="D133" s="1" t="s">
        <v>715</v>
      </c>
      <c r="E133" s="1">
        <v>1</v>
      </c>
      <c r="F133" s="1" t="s">
        <v>261</v>
      </c>
      <c r="G133" s="1"/>
      <c r="H133" s="1"/>
    </row>
    <row r="134" spans="1:8" ht="51">
      <c r="A134" s="180"/>
      <c r="B134" s="1">
        <v>4</v>
      </c>
      <c r="C134" s="50" t="s">
        <v>98</v>
      </c>
      <c r="D134" s="1" t="s">
        <v>716</v>
      </c>
      <c r="E134" s="1">
        <v>1</v>
      </c>
      <c r="F134" s="1" t="s">
        <v>717</v>
      </c>
      <c r="G134" s="1"/>
      <c r="H134" s="1"/>
    </row>
    <row r="135" spans="1:8" ht="51" customHeight="1">
      <c r="A135" s="180"/>
      <c r="B135" s="122">
        <v>5</v>
      </c>
      <c r="C135" s="118" t="s">
        <v>100</v>
      </c>
      <c r="D135" s="1" t="s">
        <v>718</v>
      </c>
      <c r="E135" s="1">
        <v>1</v>
      </c>
      <c r="F135" s="1" t="s">
        <v>264</v>
      </c>
      <c r="G135" s="1"/>
      <c r="H135" s="1"/>
    </row>
    <row r="136" spans="1:8" ht="51">
      <c r="A136" s="180"/>
      <c r="B136" s="128"/>
      <c r="C136" s="124"/>
      <c r="D136" s="1" t="s">
        <v>719</v>
      </c>
      <c r="E136" s="1">
        <v>1</v>
      </c>
      <c r="F136" s="1" t="s">
        <v>720</v>
      </c>
      <c r="G136" s="1"/>
      <c r="H136" s="1"/>
    </row>
    <row r="137" spans="1:8" ht="38.25">
      <c r="A137" s="180"/>
      <c r="B137" s="123"/>
      <c r="C137" s="119"/>
      <c r="D137" s="1" t="s">
        <v>721</v>
      </c>
      <c r="E137" s="1">
        <v>1</v>
      </c>
      <c r="F137" s="1" t="s">
        <v>258</v>
      </c>
      <c r="G137" s="1"/>
      <c r="H137" s="1"/>
    </row>
    <row r="138" spans="1:8" ht="38.25">
      <c r="A138" s="180"/>
      <c r="B138" s="1">
        <v>6</v>
      </c>
      <c r="C138" s="50" t="s">
        <v>101</v>
      </c>
      <c r="D138" s="1" t="s">
        <v>722</v>
      </c>
      <c r="E138" s="1">
        <v>1</v>
      </c>
      <c r="F138" s="1" t="s">
        <v>265</v>
      </c>
      <c r="G138" s="1"/>
      <c r="H138" s="1"/>
    </row>
    <row r="139" spans="1:8" ht="89.25">
      <c r="A139" s="181"/>
      <c r="B139" s="1">
        <v>7</v>
      </c>
      <c r="C139" s="50" t="s">
        <v>723</v>
      </c>
      <c r="D139" s="1" t="s">
        <v>724</v>
      </c>
      <c r="E139" s="1" t="s">
        <v>179</v>
      </c>
      <c r="F139" s="29" t="s">
        <v>725</v>
      </c>
      <c r="G139" s="29"/>
      <c r="H139" s="1"/>
    </row>
  </sheetData>
  <mergeCells count="98">
    <mergeCell ref="B132:B133"/>
    <mergeCell ref="B135:B137"/>
    <mergeCell ref="A128:A139"/>
    <mergeCell ref="B125:B126"/>
    <mergeCell ref="B128:B130"/>
    <mergeCell ref="A115:A127"/>
    <mergeCell ref="B118:B120"/>
    <mergeCell ref="B121:B123"/>
    <mergeCell ref="B111:B114"/>
    <mergeCell ref="B115:B116"/>
    <mergeCell ref="A96:A114"/>
    <mergeCell ref="B105:B107"/>
    <mergeCell ref="B108:B110"/>
    <mergeCell ref="B98:B101"/>
    <mergeCell ref="B102:B103"/>
    <mergeCell ref="B92:B94"/>
    <mergeCell ref="B96:B97"/>
    <mergeCell ref="A82:A95"/>
    <mergeCell ref="B84:B86"/>
    <mergeCell ref="B88:B91"/>
    <mergeCell ref="B80:B81"/>
    <mergeCell ref="B82:B83"/>
    <mergeCell ref="A67:A81"/>
    <mergeCell ref="B74:B75"/>
    <mergeCell ref="B76:B78"/>
    <mergeCell ref="B67:B69"/>
    <mergeCell ref="B70:B72"/>
    <mergeCell ref="B56:B57"/>
    <mergeCell ref="B62:B64"/>
    <mergeCell ref="A46:A57"/>
    <mergeCell ref="A58:A66"/>
    <mergeCell ref="B51:B52"/>
    <mergeCell ref="B54:B55"/>
    <mergeCell ref="B44:B45"/>
    <mergeCell ref="B46:B48"/>
    <mergeCell ref="A38:A45"/>
    <mergeCell ref="B34:B35"/>
    <mergeCell ref="B36:B37"/>
    <mergeCell ref="A22:A37"/>
    <mergeCell ref="B28:B29"/>
    <mergeCell ref="B30:B33"/>
    <mergeCell ref="B22:B23"/>
    <mergeCell ref="B24:B26"/>
    <mergeCell ref="B6:B8"/>
    <mergeCell ref="B16:B19"/>
    <mergeCell ref="B20:B21"/>
    <mergeCell ref="A5:A21"/>
    <mergeCell ref="B11:B13"/>
    <mergeCell ref="B14:B15"/>
    <mergeCell ref="C6:C8"/>
    <mergeCell ref="C11:C13"/>
    <mergeCell ref="C14:C15"/>
    <mergeCell ref="C16:C19"/>
    <mergeCell ref="C20:C21"/>
    <mergeCell ref="C22:C23"/>
    <mergeCell ref="C24:C26"/>
    <mergeCell ref="C28:C29"/>
    <mergeCell ref="C30:C33"/>
    <mergeCell ref="C34:C35"/>
    <mergeCell ref="C36:C37"/>
    <mergeCell ref="C44:C45"/>
    <mergeCell ref="C46:C48"/>
    <mergeCell ref="C51:C52"/>
    <mergeCell ref="C54:C55"/>
    <mergeCell ref="C56:C57"/>
    <mergeCell ref="C62:C64"/>
    <mergeCell ref="C67:C69"/>
    <mergeCell ref="C70:C72"/>
    <mergeCell ref="C74:C75"/>
    <mergeCell ref="C76:C78"/>
    <mergeCell ref="C80:C81"/>
    <mergeCell ref="C82:C83"/>
    <mergeCell ref="C84:C86"/>
    <mergeCell ref="C88:C91"/>
    <mergeCell ref="C92:C94"/>
    <mergeCell ref="C96:C97"/>
    <mergeCell ref="C98:C101"/>
    <mergeCell ref="C102:C103"/>
    <mergeCell ref="C105:C107"/>
    <mergeCell ref="C128:C130"/>
    <mergeCell ref="C132:C133"/>
    <mergeCell ref="C135:C137"/>
    <mergeCell ref="C108:C110"/>
    <mergeCell ref="C111:C114"/>
    <mergeCell ref="C115:C116"/>
    <mergeCell ref="C118:C120"/>
    <mergeCell ref="C121:C123"/>
    <mergeCell ref="C125:C126"/>
    <mergeCell ref="A3:A4"/>
    <mergeCell ref="A1:H1"/>
    <mergeCell ref="A2:H2"/>
    <mergeCell ref="G3:G4"/>
    <mergeCell ref="H3:H4"/>
    <mergeCell ref="F3:F4"/>
    <mergeCell ref="E3:E4"/>
    <mergeCell ref="D3:D4"/>
    <mergeCell ref="B3:B4"/>
    <mergeCell ref="C3:C4"/>
  </mergeCells>
  <hyperlinks>
    <hyperlink ref="F19" r:id="rId1" display="http://repositorio.utmachala.edu.ec/handle/48000/1250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M12" sqref="M12"/>
    </sheetView>
  </sheetViews>
  <sheetFormatPr baseColWidth="10" defaultRowHeight="12.75"/>
  <cols>
    <col min="1" max="1" width="11.28515625" customWidth="1"/>
    <col min="2" max="2" width="14" customWidth="1"/>
    <col min="3" max="3" width="16" customWidth="1"/>
    <col min="4" max="4" width="8.5703125" customWidth="1"/>
    <col min="6" max="6" width="9" customWidth="1"/>
    <col min="8" max="8" width="6.42578125" customWidth="1"/>
    <col min="11" max="11" width="14.140625" customWidth="1"/>
  </cols>
  <sheetData>
    <row r="1" spans="1:11" ht="34.5" customHeight="1">
      <c r="A1" s="108" t="s">
        <v>884</v>
      </c>
      <c r="B1" s="108"/>
      <c r="C1" s="108"/>
      <c r="D1" s="108"/>
      <c r="E1" s="108"/>
      <c r="F1" s="108"/>
      <c r="G1" s="108"/>
      <c r="J1" s="161" t="s">
        <v>863</v>
      </c>
      <c r="K1" s="161"/>
    </row>
    <row r="2" spans="1:11" ht="34.5" customHeight="1">
      <c r="A2" s="163" t="s">
        <v>885</v>
      </c>
      <c r="B2" s="163"/>
      <c r="C2" s="163"/>
      <c r="D2" s="163"/>
      <c r="E2" s="163"/>
      <c r="F2" s="163"/>
      <c r="G2" s="163"/>
      <c r="J2" s="185" t="s">
        <v>885</v>
      </c>
      <c r="K2" s="185"/>
    </row>
    <row r="3" spans="1:11" ht="38.25" customHeight="1">
      <c r="A3" s="186" t="s">
        <v>886</v>
      </c>
      <c r="B3" s="187"/>
      <c r="C3" s="187"/>
      <c r="D3" s="187"/>
      <c r="E3" s="187"/>
      <c r="F3" s="187"/>
      <c r="G3" s="187"/>
      <c r="J3" s="76" t="s">
        <v>275</v>
      </c>
      <c r="K3" s="76" t="s">
        <v>276</v>
      </c>
    </row>
    <row r="4" spans="1:11" ht="27" customHeight="1">
      <c r="A4" s="21" t="s">
        <v>271</v>
      </c>
      <c r="B4" s="21" t="s">
        <v>0</v>
      </c>
      <c r="C4" s="21" t="s">
        <v>272</v>
      </c>
      <c r="D4" s="21" t="s">
        <v>103</v>
      </c>
      <c r="E4" s="22" t="s">
        <v>273</v>
      </c>
      <c r="F4" s="21" t="s">
        <v>104</v>
      </c>
      <c r="G4" s="22" t="s">
        <v>274</v>
      </c>
      <c r="I4" s="10"/>
      <c r="J4" s="3">
        <v>1981</v>
      </c>
      <c r="K4" s="3">
        <v>1</v>
      </c>
    </row>
    <row r="5" spans="1:11" ht="15">
      <c r="A5" s="12">
        <v>1</v>
      </c>
      <c r="B5" s="11">
        <v>8</v>
      </c>
      <c r="C5" s="12">
        <v>17</v>
      </c>
      <c r="D5" s="12">
        <v>17</v>
      </c>
      <c r="E5" s="13">
        <f t="shared" ref="E5:E15" si="0">(1/C5)*D5</f>
        <v>1</v>
      </c>
      <c r="F5" s="12">
        <f>C5-D5</f>
        <v>0</v>
      </c>
      <c r="G5" s="13">
        <f t="shared" ref="G5:G15" si="1">(1/C5)*F5</f>
        <v>0</v>
      </c>
      <c r="J5" s="3">
        <v>1982</v>
      </c>
      <c r="K5" s="3">
        <v>1</v>
      </c>
    </row>
    <row r="6" spans="1:11" ht="15">
      <c r="A6" s="12">
        <v>2</v>
      </c>
      <c r="B6" s="11">
        <v>7</v>
      </c>
      <c r="C6" s="12">
        <v>16</v>
      </c>
      <c r="D6" s="12">
        <v>14</v>
      </c>
      <c r="E6" s="13">
        <f t="shared" si="0"/>
        <v>0.875</v>
      </c>
      <c r="F6" s="12">
        <f>C6-D6</f>
        <v>2</v>
      </c>
      <c r="G6" s="13">
        <f t="shared" si="1"/>
        <v>0.125</v>
      </c>
      <c r="J6" s="3">
        <v>1985</v>
      </c>
      <c r="K6" s="3">
        <v>1</v>
      </c>
    </row>
    <row r="7" spans="1:11" ht="15">
      <c r="A7" s="12">
        <v>3</v>
      </c>
      <c r="B7" s="11">
        <v>7</v>
      </c>
      <c r="C7" s="12">
        <v>8</v>
      </c>
      <c r="D7" s="12">
        <v>6</v>
      </c>
      <c r="E7" s="13">
        <f t="shared" si="0"/>
        <v>0.75</v>
      </c>
      <c r="F7" s="12">
        <v>2</v>
      </c>
      <c r="G7" s="13">
        <f t="shared" si="1"/>
        <v>0.25</v>
      </c>
      <c r="J7" s="3">
        <v>1986</v>
      </c>
      <c r="K7" s="3">
        <v>1</v>
      </c>
    </row>
    <row r="8" spans="1:11" ht="15">
      <c r="A8" s="12">
        <v>4</v>
      </c>
      <c r="B8" s="11">
        <v>7</v>
      </c>
      <c r="C8" s="12">
        <v>12</v>
      </c>
      <c r="D8" s="12">
        <v>10</v>
      </c>
      <c r="E8" s="13">
        <f t="shared" si="0"/>
        <v>0.83333333333333326</v>
      </c>
      <c r="F8" s="12">
        <v>1</v>
      </c>
      <c r="G8" s="13">
        <f t="shared" si="1"/>
        <v>8.3333333333333329E-2</v>
      </c>
      <c r="J8" s="3">
        <v>1987</v>
      </c>
      <c r="K8" s="3">
        <v>2</v>
      </c>
    </row>
    <row r="9" spans="1:11" ht="15">
      <c r="A9" s="12">
        <v>5</v>
      </c>
      <c r="B9" s="11">
        <v>7</v>
      </c>
      <c r="C9" s="12">
        <v>9</v>
      </c>
      <c r="D9" s="12">
        <v>8</v>
      </c>
      <c r="E9" s="13">
        <f t="shared" si="0"/>
        <v>0.88888888888888884</v>
      </c>
      <c r="F9" s="12">
        <v>1</v>
      </c>
      <c r="G9" s="13">
        <f t="shared" si="1"/>
        <v>0.1111111111111111</v>
      </c>
      <c r="J9" s="3">
        <v>1992</v>
      </c>
      <c r="K9" s="3">
        <v>1</v>
      </c>
    </row>
    <row r="10" spans="1:11" ht="15">
      <c r="A10" s="12">
        <v>6</v>
      </c>
      <c r="B10" s="11">
        <v>7</v>
      </c>
      <c r="C10" s="12">
        <v>16</v>
      </c>
      <c r="D10" s="12">
        <v>12</v>
      </c>
      <c r="E10" s="13">
        <f t="shared" si="0"/>
        <v>0.75</v>
      </c>
      <c r="F10" s="12">
        <v>3</v>
      </c>
      <c r="G10" s="13">
        <f t="shared" si="1"/>
        <v>0.1875</v>
      </c>
      <c r="J10" s="3">
        <v>1994</v>
      </c>
      <c r="K10" s="3">
        <v>2</v>
      </c>
    </row>
    <row r="11" spans="1:11" ht="15">
      <c r="A11" s="12">
        <v>7</v>
      </c>
      <c r="B11" s="12">
        <v>7</v>
      </c>
      <c r="C11" s="12">
        <v>14</v>
      </c>
      <c r="D11" s="12">
        <v>13</v>
      </c>
      <c r="E11" s="30">
        <f t="shared" si="0"/>
        <v>0.92857142857142849</v>
      </c>
      <c r="F11" s="12">
        <v>1</v>
      </c>
      <c r="G11" s="30">
        <f t="shared" si="1"/>
        <v>7.1428571428571425E-2</v>
      </c>
      <c r="J11" s="3">
        <v>1995</v>
      </c>
      <c r="K11" s="3">
        <v>1</v>
      </c>
    </row>
    <row r="12" spans="1:11" ht="15">
      <c r="A12" s="12">
        <v>8</v>
      </c>
      <c r="B12" s="12">
        <v>7</v>
      </c>
      <c r="C12" s="12">
        <v>19</v>
      </c>
      <c r="D12" s="12">
        <v>16</v>
      </c>
      <c r="E12" s="30">
        <f t="shared" si="0"/>
        <v>0.84210526315789469</v>
      </c>
      <c r="F12" s="12">
        <v>3</v>
      </c>
      <c r="G12" s="30">
        <f t="shared" si="1"/>
        <v>0.15789473684210525</v>
      </c>
      <c r="J12" s="3">
        <v>1996</v>
      </c>
      <c r="K12" s="3">
        <v>1</v>
      </c>
    </row>
    <row r="13" spans="1:11" ht="15">
      <c r="A13" s="12">
        <v>9</v>
      </c>
      <c r="B13" s="12">
        <v>7</v>
      </c>
      <c r="C13" s="12">
        <v>13</v>
      </c>
      <c r="D13" s="12">
        <v>10</v>
      </c>
      <c r="E13" s="30">
        <f t="shared" si="0"/>
        <v>0.76923076923076927</v>
      </c>
      <c r="F13" s="12">
        <v>3</v>
      </c>
      <c r="G13" s="30">
        <f t="shared" si="1"/>
        <v>0.23076923076923078</v>
      </c>
      <c r="J13" s="3">
        <v>1997</v>
      </c>
      <c r="K13" s="3">
        <v>1</v>
      </c>
    </row>
    <row r="14" spans="1:11" ht="15">
      <c r="A14" s="12">
        <v>10</v>
      </c>
      <c r="B14" s="12">
        <v>7</v>
      </c>
      <c r="C14" s="12">
        <v>12</v>
      </c>
      <c r="D14" s="12">
        <v>8</v>
      </c>
      <c r="E14" s="30">
        <f t="shared" si="0"/>
        <v>0.66666666666666663</v>
      </c>
      <c r="F14" s="12">
        <v>4</v>
      </c>
      <c r="G14" s="30">
        <f t="shared" si="1"/>
        <v>0.33333333333333331</v>
      </c>
      <c r="J14" s="3">
        <v>1999</v>
      </c>
      <c r="K14" s="3">
        <v>6</v>
      </c>
    </row>
    <row r="15" spans="1:11" ht="15">
      <c r="A15" s="18" t="s">
        <v>277</v>
      </c>
      <c r="B15" s="18">
        <f>SUM(B5:B14)</f>
        <v>71</v>
      </c>
      <c r="C15" s="18">
        <f>SUM(C5:C14)</f>
        <v>136</v>
      </c>
      <c r="D15" s="18">
        <f>SUM(D5:D14)</f>
        <v>114</v>
      </c>
      <c r="E15" s="20">
        <f t="shared" si="0"/>
        <v>0.83823529411764708</v>
      </c>
      <c r="F15" s="18">
        <f>C15-D15</f>
        <v>22</v>
      </c>
      <c r="G15" s="20">
        <f t="shared" si="1"/>
        <v>0.16176470588235295</v>
      </c>
      <c r="J15" s="3">
        <v>2000</v>
      </c>
      <c r="K15" s="3">
        <v>4</v>
      </c>
    </row>
    <row r="16" spans="1:11" ht="15">
      <c r="A16" s="18"/>
      <c r="B16" s="18"/>
      <c r="C16" s="18"/>
      <c r="D16" s="18"/>
      <c r="E16" s="13"/>
      <c r="F16" s="18"/>
      <c r="G16" s="13"/>
      <c r="J16" s="3">
        <v>2001</v>
      </c>
      <c r="K16" s="3">
        <v>2</v>
      </c>
    </row>
    <row r="17" spans="3:11">
      <c r="J17" s="3">
        <v>2002</v>
      </c>
      <c r="K17" s="3">
        <v>2</v>
      </c>
    </row>
    <row r="18" spans="3:11">
      <c r="J18" s="3">
        <v>2003</v>
      </c>
      <c r="K18" s="3">
        <v>6</v>
      </c>
    </row>
    <row r="19" spans="3:11">
      <c r="C19" s="40"/>
      <c r="D19" s="40"/>
      <c r="J19" s="3">
        <v>2004</v>
      </c>
      <c r="K19" s="3">
        <v>3</v>
      </c>
    </row>
    <row r="20" spans="3:11">
      <c r="C20" s="39"/>
      <c r="D20" s="39"/>
      <c r="J20" s="3">
        <v>2005</v>
      </c>
      <c r="K20" s="3">
        <v>2</v>
      </c>
    </row>
    <row r="21" spans="3:11">
      <c r="J21" s="3">
        <v>2006</v>
      </c>
      <c r="K21" s="3">
        <v>3</v>
      </c>
    </row>
    <row r="22" spans="3:11">
      <c r="J22" s="3">
        <v>2007</v>
      </c>
      <c r="K22" s="3">
        <v>2</v>
      </c>
    </row>
    <row r="23" spans="3:11">
      <c r="J23" s="3">
        <v>2008</v>
      </c>
      <c r="K23" s="3">
        <v>3</v>
      </c>
    </row>
    <row r="24" spans="3:11">
      <c r="J24" s="3">
        <v>2009</v>
      </c>
      <c r="K24" s="3">
        <v>10</v>
      </c>
    </row>
    <row r="25" spans="3:11">
      <c r="J25" s="3">
        <v>2010</v>
      </c>
      <c r="K25" s="3">
        <v>7</v>
      </c>
    </row>
    <row r="26" spans="3:11">
      <c r="J26" s="3">
        <v>2011</v>
      </c>
      <c r="K26" s="3">
        <v>3</v>
      </c>
    </row>
    <row r="27" spans="3:11">
      <c r="J27" s="3">
        <v>2012</v>
      </c>
      <c r="K27" s="3">
        <v>9</v>
      </c>
    </row>
    <row r="28" spans="3:11">
      <c r="J28" s="3">
        <v>2013</v>
      </c>
      <c r="K28" s="3">
        <v>8</v>
      </c>
    </row>
    <row r="29" spans="3:11">
      <c r="J29" s="3">
        <v>2014</v>
      </c>
      <c r="K29" s="3">
        <v>8</v>
      </c>
    </row>
    <row r="30" spans="3:11">
      <c r="J30" s="3">
        <v>2015</v>
      </c>
      <c r="K30" s="3">
        <v>9</v>
      </c>
    </row>
    <row r="31" spans="3:11">
      <c r="J31" s="77">
        <v>2016</v>
      </c>
      <c r="K31" s="3">
        <v>10</v>
      </c>
    </row>
    <row r="32" spans="3:11">
      <c r="J32" s="77">
        <v>2017</v>
      </c>
      <c r="K32" s="3">
        <v>5</v>
      </c>
    </row>
    <row r="33" spans="10:11">
      <c r="J33" s="77">
        <v>2018</v>
      </c>
      <c r="K33" s="3">
        <v>2</v>
      </c>
    </row>
    <row r="34" spans="10:11">
      <c r="J34" s="60" t="s">
        <v>277</v>
      </c>
      <c r="K34" s="3">
        <v>116</v>
      </c>
    </row>
  </sheetData>
  <mergeCells count="5">
    <mergeCell ref="J1:K1"/>
    <mergeCell ref="J2:K2"/>
    <mergeCell ref="A1:G1"/>
    <mergeCell ref="A2:G2"/>
    <mergeCell ref="A3:G3"/>
  </mergeCells>
  <pageMargins left="0.7" right="0.7" top="0.75" bottom="0.75" header="0.3" footer="0.3"/>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opLeftCell="A64" workbookViewId="0">
      <selection activeCell="I10" sqref="I10"/>
    </sheetView>
  </sheetViews>
  <sheetFormatPr baseColWidth="10" defaultRowHeight="12.75"/>
  <cols>
    <col min="2" max="2" width="10.140625" customWidth="1"/>
    <col min="3" max="3" width="20.28515625" style="10" customWidth="1"/>
    <col min="4" max="4" width="35.140625" customWidth="1"/>
    <col min="5" max="5" width="6.85546875" customWidth="1"/>
    <col min="7" max="7" width="19.28515625" customWidth="1"/>
    <col min="8" max="8" width="17.5703125" customWidth="1"/>
  </cols>
  <sheetData>
    <row r="1" spans="1:8" ht="49.5" customHeight="1">
      <c r="A1" s="108" t="s">
        <v>887</v>
      </c>
      <c r="B1" s="108"/>
      <c r="C1" s="108"/>
      <c r="D1" s="108"/>
      <c r="E1" s="108"/>
      <c r="F1" s="108"/>
      <c r="G1" s="108"/>
      <c r="H1" s="108"/>
    </row>
    <row r="2" spans="1:8" ht="33" customHeight="1">
      <c r="A2" s="78" t="s">
        <v>883</v>
      </c>
      <c r="B2" s="78"/>
      <c r="C2" s="78"/>
      <c r="D2" s="78"/>
      <c r="E2" s="78"/>
      <c r="F2" s="78"/>
      <c r="G2" s="78"/>
      <c r="H2" s="78"/>
    </row>
    <row r="3" spans="1:8" ht="14.25" customHeight="1">
      <c r="A3" s="86" t="s">
        <v>856</v>
      </c>
      <c r="B3" s="151" t="s">
        <v>855</v>
      </c>
      <c r="C3" s="151" t="s">
        <v>0</v>
      </c>
      <c r="D3" s="150" t="s">
        <v>861</v>
      </c>
      <c r="E3" s="82" t="s">
        <v>103</v>
      </c>
      <c r="F3" s="79" t="s">
        <v>862</v>
      </c>
      <c r="G3" s="84" t="s">
        <v>857</v>
      </c>
      <c r="H3" s="82" t="s">
        <v>858</v>
      </c>
    </row>
    <row r="4" spans="1:8">
      <c r="A4" s="86"/>
      <c r="B4" s="152"/>
      <c r="C4" s="152"/>
      <c r="D4" s="150"/>
      <c r="E4" s="83"/>
      <c r="F4" s="80"/>
      <c r="G4" s="85"/>
      <c r="H4" s="83"/>
    </row>
    <row r="5" spans="1:8" ht="63.75">
      <c r="A5" s="126" t="s">
        <v>282</v>
      </c>
      <c r="B5" s="94">
        <v>1</v>
      </c>
      <c r="C5" s="87" t="s">
        <v>312</v>
      </c>
      <c r="D5" s="1" t="s">
        <v>726</v>
      </c>
      <c r="E5" s="1">
        <v>1</v>
      </c>
      <c r="F5" s="1" t="s">
        <v>314</v>
      </c>
      <c r="G5" s="1"/>
      <c r="H5" s="1"/>
    </row>
    <row r="6" spans="1:8" ht="38.25">
      <c r="A6" s="126"/>
      <c r="B6" s="96"/>
      <c r="C6" s="88"/>
      <c r="D6" s="1" t="s">
        <v>727</v>
      </c>
      <c r="E6" s="1">
        <v>1</v>
      </c>
      <c r="F6" s="1" t="s">
        <v>728</v>
      </c>
      <c r="G6" s="1"/>
      <c r="H6" s="1"/>
    </row>
    <row r="7" spans="1:8" ht="76.5">
      <c r="A7" s="126"/>
      <c r="B7" s="1">
        <v>2</v>
      </c>
      <c r="C7" s="50" t="s">
        <v>315</v>
      </c>
      <c r="D7" s="1" t="s">
        <v>729</v>
      </c>
      <c r="E7" s="1"/>
      <c r="F7" s="29" t="s">
        <v>730</v>
      </c>
      <c r="G7" s="29"/>
      <c r="H7" s="1"/>
    </row>
    <row r="8" spans="1:8" ht="51">
      <c r="A8" s="126"/>
      <c r="B8" s="1">
        <v>3</v>
      </c>
      <c r="C8" s="50" t="s">
        <v>318</v>
      </c>
      <c r="D8" s="1" t="s">
        <v>731</v>
      </c>
      <c r="E8" s="1"/>
      <c r="F8" s="1" t="s">
        <v>732</v>
      </c>
      <c r="G8" s="1"/>
      <c r="H8" s="1"/>
    </row>
    <row r="9" spans="1:8" ht="51">
      <c r="A9" s="126"/>
      <c r="B9" s="94">
        <v>4</v>
      </c>
      <c r="C9" s="87" t="s">
        <v>321</v>
      </c>
      <c r="D9" s="1" t="s">
        <v>733</v>
      </c>
      <c r="E9" s="1">
        <v>1</v>
      </c>
      <c r="F9" s="1" t="s">
        <v>734</v>
      </c>
      <c r="G9" s="1"/>
      <c r="H9" s="1"/>
    </row>
    <row r="10" spans="1:8" ht="38.25">
      <c r="A10" s="126"/>
      <c r="B10" s="96"/>
      <c r="C10" s="88"/>
      <c r="D10" s="1" t="s">
        <v>735</v>
      </c>
      <c r="E10" s="1">
        <v>1</v>
      </c>
      <c r="F10" s="1" t="s">
        <v>307</v>
      </c>
      <c r="G10" s="1"/>
      <c r="H10" s="1"/>
    </row>
    <row r="11" spans="1:8" ht="38.25">
      <c r="A11" s="126"/>
      <c r="B11" s="1">
        <v>5</v>
      </c>
      <c r="C11" s="50" t="s">
        <v>326</v>
      </c>
      <c r="D11" s="1" t="s">
        <v>736</v>
      </c>
      <c r="E11" s="1">
        <v>1</v>
      </c>
      <c r="F11" s="1" t="s">
        <v>328</v>
      </c>
      <c r="G11" s="1"/>
      <c r="H11" s="1"/>
    </row>
    <row r="12" spans="1:8" ht="51">
      <c r="A12" s="126"/>
      <c r="B12" s="122">
        <v>6</v>
      </c>
      <c r="C12" s="118" t="s">
        <v>329</v>
      </c>
      <c r="D12" s="1" t="s">
        <v>737</v>
      </c>
      <c r="E12" s="1">
        <v>1</v>
      </c>
      <c r="F12" s="1" t="s">
        <v>331</v>
      </c>
      <c r="G12" s="1"/>
      <c r="H12" s="1"/>
    </row>
    <row r="13" spans="1:8" ht="63.75">
      <c r="A13" s="127"/>
      <c r="B13" s="123"/>
      <c r="C13" s="119"/>
      <c r="D13" s="1" t="s">
        <v>738</v>
      </c>
      <c r="E13" s="1">
        <v>1</v>
      </c>
      <c r="F13" s="1" t="s">
        <v>739</v>
      </c>
      <c r="G13" s="1"/>
      <c r="H13" s="1"/>
    </row>
    <row r="14" spans="1:8" ht="25.5">
      <c r="A14" s="182" t="s">
        <v>283</v>
      </c>
      <c r="B14" s="1">
        <v>1</v>
      </c>
      <c r="C14" s="50" t="s">
        <v>45</v>
      </c>
      <c r="D14" s="1" t="s">
        <v>740</v>
      </c>
      <c r="E14" s="1">
        <v>1</v>
      </c>
      <c r="F14" s="1" t="s">
        <v>333</v>
      </c>
      <c r="G14" s="1"/>
      <c r="H14" s="1"/>
    </row>
    <row r="15" spans="1:8" ht="38.25">
      <c r="A15" s="183"/>
      <c r="B15" s="1">
        <v>2</v>
      </c>
      <c r="C15" s="50" t="s">
        <v>101</v>
      </c>
      <c r="D15" s="1" t="s">
        <v>741</v>
      </c>
      <c r="E15" s="1">
        <v>1</v>
      </c>
      <c r="F15" s="1" t="s">
        <v>742</v>
      </c>
      <c r="G15" s="1"/>
      <c r="H15" s="1"/>
    </row>
    <row r="16" spans="1:8" ht="38.25">
      <c r="A16" s="183"/>
      <c r="B16" s="122">
        <v>3</v>
      </c>
      <c r="C16" s="118" t="s">
        <v>91</v>
      </c>
      <c r="D16" s="1" t="s">
        <v>743</v>
      </c>
      <c r="E16" s="1">
        <v>1</v>
      </c>
      <c r="F16" s="1" t="s">
        <v>337</v>
      </c>
      <c r="G16" s="1"/>
      <c r="H16" s="1"/>
    </row>
    <row r="17" spans="1:8" ht="38.25">
      <c r="A17" s="183"/>
      <c r="B17" s="128"/>
      <c r="C17" s="124"/>
      <c r="D17" s="1" t="s">
        <v>744</v>
      </c>
      <c r="E17" s="1">
        <v>1</v>
      </c>
      <c r="F17" s="1" t="s">
        <v>339</v>
      </c>
      <c r="G17" s="1"/>
      <c r="H17" s="1"/>
    </row>
    <row r="18" spans="1:8" ht="38.25">
      <c r="A18" s="183"/>
      <c r="B18" s="123"/>
      <c r="C18" s="119"/>
      <c r="D18" s="1" t="s">
        <v>745</v>
      </c>
      <c r="E18" s="1">
        <v>1</v>
      </c>
      <c r="F18" s="1" t="s">
        <v>341</v>
      </c>
      <c r="G18" s="1"/>
      <c r="H18" s="1"/>
    </row>
    <row r="19" spans="1:8" ht="63.75">
      <c r="A19" s="183"/>
      <c r="B19" s="122">
        <v>4</v>
      </c>
      <c r="C19" s="118" t="s">
        <v>342</v>
      </c>
      <c r="D19" s="1" t="s">
        <v>746</v>
      </c>
      <c r="E19" s="1">
        <v>1</v>
      </c>
      <c r="F19" s="1" t="s">
        <v>346</v>
      </c>
      <c r="G19" s="1"/>
      <c r="H19" s="1"/>
    </row>
    <row r="20" spans="1:8" ht="51">
      <c r="A20" s="183"/>
      <c r="B20" s="128"/>
      <c r="C20" s="124"/>
      <c r="D20" s="1" t="s">
        <v>747</v>
      </c>
      <c r="E20" s="1">
        <v>1</v>
      </c>
      <c r="F20" s="1" t="s">
        <v>344</v>
      </c>
      <c r="G20" s="1"/>
      <c r="H20" s="1"/>
    </row>
    <row r="21" spans="1:8" ht="25.5">
      <c r="A21" s="183"/>
      <c r="B21" s="123"/>
      <c r="C21" s="119"/>
      <c r="D21" s="1" t="s">
        <v>748</v>
      </c>
      <c r="E21" s="1">
        <v>1</v>
      </c>
      <c r="F21" s="1" t="s">
        <v>749</v>
      </c>
      <c r="G21" s="1"/>
      <c r="H21" s="1"/>
    </row>
    <row r="22" spans="1:8" ht="51">
      <c r="A22" s="183"/>
      <c r="B22" s="1">
        <v>5</v>
      </c>
      <c r="C22" s="50" t="s">
        <v>347</v>
      </c>
      <c r="D22" s="1" t="s">
        <v>750</v>
      </c>
      <c r="E22" s="1">
        <v>1</v>
      </c>
      <c r="F22" s="1" t="s">
        <v>325</v>
      </c>
      <c r="G22" s="1"/>
      <c r="H22" s="1"/>
    </row>
    <row r="23" spans="1:8" ht="51">
      <c r="A23" s="183"/>
      <c r="B23" s="122">
        <v>6</v>
      </c>
      <c r="C23" s="118" t="s">
        <v>349</v>
      </c>
      <c r="D23" s="1" t="s">
        <v>751</v>
      </c>
      <c r="E23" s="1">
        <v>1</v>
      </c>
      <c r="F23" s="1" t="s">
        <v>351</v>
      </c>
      <c r="G23" s="1"/>
      <c r="H23" s="1"/>
    </row>
    <row r="24" spans="1:8" ht="38.25">
      <c r="A24" s="184"/>
      <c r="B24" s="123"/>
      <c r="C24" s="119"/>
      <c r="D24" s="1" t="s">
        <v>752</v>
      </c>
      <c r="E24" s="1">
        <v>1</v>
      </c>
      <c r="F24" s="1" t="s">
        <v>753</v>
      </c>
      <c r="G24" s="1"/>
      <c r="H24" s="1"/>
    </row>
    <row r="25" spans="1:8" ht="25.5">
      <c r="A25" s="141" t="s">
        <v>284</v>
      </c>
      <c r="B25" s="1">
        <v>1</v>
      </c>
      <c r="C25" s="50" t="s">
        <v>352</v>
      </c>
      <c r="D25" s="1" t="s">
        <v>754</v>
      </c>
      <c r="E25" s="1">
        <v>1</v>
      </c>
      <c r="F25" s="1" t="s">
        <v>755</v>
      </c>
      <c r="G25" s="1"/>
      <c r="H25" s="1"/>
    </row>
    <row r="26" spans="1:8" ht="38.25">
      <c r="A26" s="142"/>
      <c r="B26" s="1">
        <v>2</v>
      </c>
      <c r="C26" s="50" t="s">
        <v>355</v>
      </c>
      <c r="D26" s="1" t="s">
        <v>756</v>
      </c>
      <c r="E26" s="1">
        <v>1</v>
      </c>
      <c r="F26" s="1" t="s">
        <v>357</v>
      </c>
      <c r="G26" s="1"/>
      <c r="H26" s="1"/>
    </row>
    <row r="27" spans="1:8" ht="38.25">
      <c r="A27" s="142"/>
      <c r="B27" s="1">
        <v>3</v>
      </c>
      <c r="C27" s="50" t="s">
        <v>358</v>
      </c>
      <c r="D27" s="1" t="s">
        <v>757</v>
      </c>
      <c r="E27" s="1">
        <v>1</v>
      </c>
      <c r="F27" s="1" t="s">
        <v>360</v>
      </c>
      <c r="G27" s="1"/>
      <c r="H27" s="1"/>
    </row>
    <row r="28" spans="1:8" ht="63.75">
      <c r="A28" s="142"/>
      <c r="B28" s="122">
        <v>4</v>
      </c>
      <c r="C28" s="118" t="s">
        <v>361</v>
      </c>
      <c r="D28" s="1" t="s">
        <v>746</v>
      </c>
      <c r="E28" s="1">
        <v>1</v>
      </c>
      <c r="F28" s="1" t="s">
        <v>346</v>
      </c>
      <c r="G28" s="1"/>
      <c r="H28" s="1"/>
    </row>
    <row r="29" spans="1:8" ht="38.25">
      <c r="A29" s="142"/>
      <c r="B29" s="128"/>
      <c r="C29" s="124"/>
      <c r="D29" s="1" t="s">
        <v>758</v>
      </c>
      <c r="E29" s="1">
        <v>1</v>
      </c>
      <c r="F29" s="1" t="s">
        <v>365</v>
      </c>
      <c r="G29" s="1"/>
      <c r="H29" s="1"/>
    </row>
    <row r="30" spans="1:8" ht="51">
      <c r="A30" s="142"/>
      <c r="B30" s="123"/>
      <c r="C30" s="119"/>
      <c r="D30" s="1" t="s">
        <v>747</v>
      </c>
      <c r="E30" s="1">
        <v>1</v>
      </c>
      <c r="F30" s="1" t="s">
        <v>344</v>
      </c>
      <c r="G30" s="1"/>
      <c r="H30" s="1"/>
    </row>
    <row r="31" spans="1:8" ht="38.25">
      <c r="A31" s="142"/>
      <c r="B31" s="1">
        <v>5</v>
      </c>
      <c r="C31" s="50" t="s">
        <v>367</v>
      </c>
      <c r="D31" s="1" t="s">
        <v>759</v>
      </c>
      <c r="E31" s="1">
        <v>1</v>
      </c>
      <c r="F31" s="1" t="s">
        <v>369</v>
      </c>
      <c r="G31" s="1"/>
      <c r="H31" s="1"/>
    </row>
    <row r="32" spans="1:8" ht="51">
      <c r="A32" s="142"/>
      <c r="B32" s="122">
        <v>6</v>
      </c>
      <c r="C32" s="118" t="s">
        <v>372</v>
      </c>
      <c r="D32" s="1" t="s">
        <v>760</v>
      </c>
      <c r="E32" s="1">
        <v>1</v>
      </c>
      <c r="F32" s="1" t="s">
        <v>374</v>
      </c>
      <c r="G32" s="1"/>
      <c r="H32" s="1"/>
    </row>
    <row r="33" spans="1:8" ht="25.5">
      <c r="A33" s="143"/>
      <c r="B33" s="123"/>
      <c r="C33" s="119"/>
      <c r="D33" s="1" t="s">
        <v>761</v>
      </c>
      <c r="E33" s="1">
        <v>1</v>
      </c>
      <c r="F33" s="1" t="s">
        <v>376</v>
      </c>
      <c r="G33" s="1"/>
      <c r="H33" s="1"/>
    </row>
    <row r="34" spans="1:8" ht="51">
      <c r="A34" s="191" t="s">
        <v>285</v>
      </c>
      <c r="B34" s="1">
        <v>1</v>
      </c>
      <c r="C34" s="50" t="s">
        <v>377</v>
      </c>
      <c r="D34" s="1" t="s">
        <v>762</v>
      </c>
      <c r="E34" s="1">
        <v>1</v>
      </c>
      <c r="F34" s="1" t="s">
        <v>379</v>
      </c>
      <c r="G34" s="1"/>
      <c r="H34" s="1"/>
    </row>
    <row r="35" spans="1:8" ht="63.75">
      <c r="A35" s="192"/>
      <c r="B35" s="1">
        <v>2</v>
      </c>
      <c r="C35" s="50" t="s">
        <v>380</v>
      </c>
      <c r="D35" s="1" t="s">
        <v>763</v>
      </c>
      <c r="E35" s="1" t="s">
        <v>179</v>
      </c>
      <c r="F35" s="1" t="s">
        <v>732</v>
      </c>
      <c r="G35" s="1"/>
      <c r="H35" s="1"/>
    </row>
    <row r="36" spans="1:8" ht="38.25">
      <c r="A36" s="192"/>
      <c r="B36" s="1">
        <v>3</v>
      </c>
      <c r="C36" s="50" t="s">
        <v>383</v>
      </c>
      <c r="D36" s="1" t="s">
        <v>756</v>
      </c>
      <c r="E36" s="1">
        <v>1</v>
      </c>
      <c r="F36" s="1" t="s">
        <v>357</v>
      </c>
      <c r="G36" s="1"/>
      <c r="H36" s="1"/>
    </row>
    <row r="37" spans="1:8" ht="51">
      <c r="A37" s="192"/>
      <c r="B37" s="122">
        <v>4</v>
      </c>
      <c r="C37" s="118" t="s">
        <v>385</v>
      </c>
      <c r="D37" s="1" t="s">
        <v>764</v>
      </c>
      <c r="E37" s="1">
        <v>1</v>
      </c>
      <c r="F37" s="1" t="s">
        <v>765</v>
      </c>
      <c r="G37" s="1"/>
      <c r="H37" s="1"/>
    </row>
    <row r="38" spans="1:8" ht="25.5">
      <c r="A38" s="192"/>
      <c r="B38" s="128"/>
      <c r="C38" s="124"/>
      <c r="D38" s="1" t="s">
        <v>766</v>
      </c>
      <c r="E38" s="1">
        <v>1</v>
      </c>
      <c r="F38" s="1" t="s">
        <v>389</v>
      </c>
      <c r="G38" s="1"/>
      <c r="H38" s="1"/>
    </row>
    <row r="39" spans="1:8" ht="38.25">
      <c r="A39" s="192"/>
      <c r="B39" s="128"/>
      <c r="C39" s="124"/>
      <c r="D39" s="1" t="s">
        <v>767</v>
      </c>
      <c r="E39" s="1">
        <v>1</v>
      </c>
      <c r="F39" s="1" t="s">
        <v>768</v>
      </c>
      <c r="G39" s="1"/>
      <c r="H39" s="1"/>
    </row>
    <row r="40" spans="1:8" ht="38.25">
      <c r="A40" s="192"/>
      <c r="B40" s="123"/>
      <c r="C40" s="119"/>
      <c r="D40" s="1" t="s">
        <v>769</v>
      </c>
      <c r="E40" s="1">
        <v>1</v>
      </c>
      <c r="F40" s="1" t="s">
        <v>556</v>
      </c>
      <c r="G40" s="1"/>
      <c r="H40" s="1"/>
    </row>
    <row r="41" spans="1:8" ht="63.75">
      <c r="A41" s="192"/>
      <c r="B41" s="122">
        <v>5</v>
      </c>
      <c r="C41" s="118" t="s">
        <v>394</v>
      </c>
      <c r="D41" s="1" t="s">
        <v>770</v>
      </c>
      <c r="E41" s="1">
        <v>1</v>
      </c>
      <c r="F41" s="1" t="s">
        <v>398</v>
      </c>
      <c r="G41" s="1"/>
      <c r="H41" s="1"/>
    </row>
    <row r="42" spans="1:8" ht="51">
      <c r="A42" s="192"/>
      <c r="B42" s="128"/>
      <c r="C42" s="124"/>
      <c r="D42" s="1" t="s">
        <v>771</v>
      </c>
      <c r="E42" s="1">
        <v>1</v>
      </c>
      <c r="F42" s="1" t="s">
        <v>400</v>
      </c>
      <c r="G42" s="1"/>
      <c r="H42" s="1"/>
    </row>
    <row r="43" spans="1:8" ht="51">
      <c r="A43" s="193"/>
      <c r="B43" s="123"/>
      <c r="C43" s="119"/>
      <c r="D43" s="1" t="s">
        <v>772</v>
      </c>
      <c r="E43" s="1">
        <v>1</v>
      </c>
      <c r="F43" s="1" t="s">
        <v>396</v>
      </c>
      <c r="G43" s="1"/>
      <c r="H43" s="1"/>
    </row>
    <row r="44" spans="1:8" ht="63.75">
      <c r="A44" s="188" t="s">
        <v>286</v>
      </c>
      <c r="B44" s="122">
        <v>1</v>
      </c>
      <c r="C44" s="118" t="s">
        <v>95</v>
      </c>
      <c r="D44" s="1" t="s">
        <v>773</v>
      </c>
      <c r="E44" s="1">
        <v>1</v>
      </c>
      <c r="F44" s="1" t="s">
        <v>774</v>
      </c>
      <c r="G44" s="1"/>
      <c r="H44" s="1"/>
    </row>
    <row r="45" spans="1:8" ht="38.25">
      <c r="A45" s="189"/>
      <c r="B45" s="123"/>
      <c r="C45" s="119"/>
      <c r="D45" s="1" t="s">
        <v>775</v>
      </c>
      <c r="E45" s="1">
        <v>1</v>
      </c>
      <c r="F45" s="1" t="s">
        <v>404</v>
      </c>
      <c r="G45" s="1"/>
      <c r="H45" s="1"/>
    </row>
    <row r="46" spans="1:8" ht="38.25">
      <c r="A46" s="189"/>
      <c r="B46" s="1">
        <v>2</v>
      </c>
      <c r="C46" s="50" t="s">
        <v>405</v>
      </c>
      <c r="D46" s="1" t="s">
        <v>756</v>
      </c>
      <c r="E46" s="1">
        <v>1</v>
      </c>
      <c r="F46" s="1" t="s">
        <v>357</v>
      </c>
      <c r="G46" s="1"/>
      <c r="H46" s="1"/>
    </row>
    <row r="47" spans="1:8" ht="63.75">
      <c r="A47" s="189"/>
      <c r="B47" s="122">
        <v>3</v>
      </c>
      <c r="C47" s="118" t="s">
        <v>406</v>
      </c>
      <c r="D47" s="1" t="s">
        <v>776</v>
      </c>
      <c r="E47" s="1">
        <v>1</v>
      </c>
      <c r="F47" s="1" t="s">
        <v>777</v>
      </c>
      <c r="G47" s="1"/>
      <c r="H47" s="1"/>
    </row>
    <row r="48" spans="1:8" ht="78.75">
      <c r="A48" s="189"/>
      <c r="B48" s="123"/>
      <c r="C48" s="119"/>
      <c r="D48" s="1" t="s">
        <v>778</v>
      </c>
      <c r="E48" s="1" t="s">
        <v>179</v>
      </c>
      <c r="F48" s="29" t="s">
        <v>779</v>
      </c>
      <c r="G48" s="29"/>
      <c r="H48" s="1"/>
    </row>
    <row r="49" spans="1:8" ht="38.25">
      <c r="A49" s="189"/>
      <c r="B49" s="122">
        <v>4</v>
      </c>
      <c r="C49" s="118" t="s">
        <v>408</v>
      </c>
      <c r="D49" s="1" t="s">
        <v>780</v>
      </c>
      <c r="E49" s="1">
        <v>1</v>
      </c>
      <c r="F49" s="1" t="s">
        <v>410</v>
      </c>
      <c r="G49" s="1"/>
      <c r="H49" s="1"/>
    </row>
    <row r="50" spans="1:8" ht="38.25">
      <c r="A50" s="189"/>
      <c r="B50" s="123"/>
      <c r="C50" s="119"/>
      <c r="D50" s="1" t="s">
        <v>781</v>
      </c>
      <c r="E50" s="1">
        <v>1</v>
      </c>
      <c r="F50" s="1" t="s">
        <v>782</v>
      </c>
      <c r="G50" s="1"/>
      <c r="H50" s="1"/>
    </row>
    <row r="51" spans="1:8" ht="38.25">
      <c r="A51" s="190"/>
      <c r="B51" s="1">
        <v>5</v>
      </c>
      <c r="C51" s="50" t="s">
        <v>411</v>
      </c>
      <c r="D51" s="1" t="s">
        <v>783</v>
      </c>
      <c r="E51" s="1">
        <v>1</v>
      </c>
      <c r="F51" s="1" t="s">
        <v>413</v>
      </c>
      <c r="G51" s="1"/>
      <c r="H51" s="1"/>
    </row>
    <row r="52" spans="1:8" ht="51">
      <c r="A52" s="144" t="s">
        <v>287</v>
      </c>
      <c r="B52" s="1">
        <v>1</v>
      </c>
      <c r="C52" s="50" t="s">
        <v>414</v>
      </c>
      <c r="D52" s="1" t="s">
        <v>784</v>
      </c>
      <c r="E52" s="1">
        <v>1</v>
      </c>
      <c r="F52" s="1" t="s">
        <v>785</v>
      </c>
      <c r="G52" s="1"/>
      <c r="H52" s="1"/>
    </row>
    <row r="53" spans="1:8" ht="51">
      <c r="A53" s="145"/>
      <c r="B53" s="122">
        <v>2</v>
      </c>
      <c r="C53" s="118" t="s">
        <v>417</v>
      </c>
      <c r="D53" s="1" t="s">
        <v>786</v>
      </c>
      <c r="E53" s="1">
        <v>1</v>
      </c>
      <c r="F53" s="1" t="s">
        <v>419</v>
      </c>
      <c r="G53" s="1"/>
      <c r="H53" s="1"/>
    </row>
    <row r="54" spans="1:8" ht="51">
      <c r="A54" s="145"/>
      <c r="B54" s="123"/>
      <c r="C54" s="119"/>
      <c r="D54" s="1" t="s">
        <v>787</v>
      </c>
      <c r="E54" s="1">
        <v>1</v>
      </c>
      <c r="F54" s="1" t="s">
        <v>608</v>
      </c>
      <c r="G54" s="1"/>
      <c r="H54" s="1"/>
    </row>
    <row r="55" spans="1:8" ht="51">
      <c r="A55" s="145"/>
      <c r="B55" s="122">
        <v>3</v>
      </c>
      <c r="C55" s="118" t="s">
        <v>420</v>
      </c>
      <c r="D55" s="1" t="s">
        <v>764</v>
      </c>
      <c r="E55" s="1">
        <v>1</v>
      </c>
      <c r="F55" s="1" t="s">
        <v>765</v>
      </c>
      <c r="G55" s="1"/>
      <c r="H55" s="1"/>
    </row>
    <row r="56" spans="1:8" ht="25.5">
      <c r="A56" s="145"/>
      <c r="B56" s="128"/>
      <c r="C56" s="124"/>
      <c r="D56" s="1" t="s">
        <v>748</v>
      </c>
      <c r="E56" s="1">
        <v>1</v>
      </c>
      <c r="F56" s="1" t="s">
        <v>749</v>
      </c>
      <c r="G56" s="1"/>
      <c r="H56" s="1"/>
    </row>
    <row r="57" spans="1:8" ht="38.25">
      <c r="A57" s="145"/>
      <c r="B57" s="128"/>
      <c r="C57" s="124"/>
      <c r="D57" s="1" t="s">
        <v>758</v>
      </c>
      <c r="E57" s="1">
        <v>1</v>
      </c>
      <c r="F57" s="1" t="s">
        <v>365</v>
      </c>
      <c r="G57" s="1"/>
      <c r="H57" s="1"/>
    </row>
    <row r="58" spans="1:8" ht="51">
      <c r="A58" s="145"/>
      <c r="B58" s="128"/>
      <c r="C58" s="124"/>
      <c r="D58" s="1" t="s">
        <v>788</v>
      </c>
      <c r="E58" s="1">
        <v>1</v>
      </c>
      <c r="F58" s="1" t="s">
        <v>346</v>
      </c>
      <c r="G58" s="1"/>
      <c r="H58" s="1"/>
    </row>
    <row r="59" spans="1:8" ht="38.25">
      <c r="A59" s="145"/>
      <c r="B59" s="128"/>
      <c r="C59" s="124"/>
      <c r="D59" s="1" t="s">
        <v>789</v>
      </c>
      <c r="E59" s="1">
        <v>1</v>
      </c>
      <c r="F59" s="1" t="s">
        <v>790</v>
      </c>
      <c r="G59" s="1"/>
      <c r="H59" s="1"/>
    </row>
    <row r="60" spans="1:8" ht="38.25">
      <c r="A60" s="145"/>
      <c r="B60" s="123"/>
      <c r="C60" s="119"/>
      <c r="D60" s="1" t="s">
        <v>791</v>
      </c>
      <c r="E60" s="1">
        <v>1</v>
      </c>
      <c r="F60" s="1" t="s">
        <v>792</v>
      </c>
      <c r="G60" s="1"/>
      <c r="H60" s="1"/>
    </row>
    <row r="61" spans="1:8" ht="38.25">
      <c r="A61" s="145"/>
      <c r="B61" s="1">
        <v>4</v>
      </c>
      <c r="C61" s="50" t="s">
        <v>423</v>
      </c>
      <c r="D61" s="1" t="s">
        <v>793</v>
      </c>
      <c r="E61" s="1">
        <v>1</v>
      </c>
      <c r="F61" s="1" t="s">
        <v>794</v>
      </c>
      <c r="G61" s="1"/>
      <c r="H61" s="1"/>
    </row>
    <row r="62" spans="1:8" ht="38.25">
      <c r="A62" s="145"/>
      <c r="B62" s="1">
        <v>5</v>
      </c>
      <c r="C62" s="50" t="s">
        <v>436</v>
      </c>
      <c r="D62" s="1" t="s">
        <v>795</v>
      </c>
      <c r="E62" s="1">
        <v>1</v>
      </c>
      <c r="F62" s="1" t="s">
        <v>413</v>
      </c>
      <c r="G62" s="1"/>
      <c r="H62" s="1"/>
    </row>
    <row r="63" spans="1:8" ht="51">
      <c r="A63" s="145"/>
      <c r="B63" s="122">
        <v>6</v>
      </c>
      <c r="C63" s="118" t="s">
        <v>439</v>
      </c>
      <c r="D63" s="1" t="s">
        <v>796</v>
      </c>
      <c r="E63" s="1">
        <v>1</v>
      </c>
      <c r="F63" s="1" t="s">
        <v>443</v>
      </c>
      <c r="G63" s="1"/>
      <c r="H63" s="1"/>
    </row>
    <row r="64" spans="1:8" ht="38.25">
      <c r="A64" s="145"/>
      <c r="B64" s="128"/>
      <c r="C64" s="124"/>
      <c r="D64" s="1" t="s">
        <v>797</v>
      </c>
      <c r="E64" s="1">
        <v>1</v>
      </c>
      <c r="F64" s="1" t="s">
        <v>441</v>
      </c>
      <c r="G64" s="1"/>
      <c r="H64" s="1"/>
    </row>
    <row r="65" spans="1:8" ht="51">
      <c r="A65" s="146"/>
      <c r="B65" s="123"/>
      <c r="C65" s="119"/>
      <c r="D65" s="1" t="s">
        <v>798</v>
      </c>
      <c r="E65" s="1">
        <v>1</v>
      </c>
      <c r="F65" s="1" t="s">
        <v>445</v>
      </c>
      <c r="G65" s="1"/>
      <c r="H65" s="1"/>
    </row>
    <row r="66" spans="1:8" ht="38.25">
      <c r="A66" s="182" t="s">
        <v>288</v>
      </c>
      <c r="B66" s="1">
        <v>1</v>
      </c>
      <c r="C66" s="50" t="s">
        <v>446</v>
      </c>
      <c r="D66" s="1" t="s">
        <v>799</v>
      </c>
      <c r="E66" s="1">
        <v>1</v>
      </c>
      <c r="F66" s="1" t="s">
        <v>450</v>
      </c>
      <c r="G66" s="1"/>
      <c r="H66" s="1"/>
    </row>
    <row r="67" spans="1:8" ht="38.25">
      <c r="A67" s="183"/>
      <c r="B67" s="1">
        <v>2</v>
      </c>
      <c r="C67" s="50" t="s">
        <v>451</v>
      </c>
      <c r="D67" s="1" t="s">
        <v>736</v>
      </c>
      <c r="E67" s="1">
        <v>1</v>
      </c>
      <c r="F67" s="1" t="s">
        <v>328</v>
      </c>
      <c r="G67" s="1"/>
      <c r="H67" s="1"/>
    </row>
    <row r="68" spans="1:8" ht="38.25">
      <c r="A68" s="183"/>
      <c r="B68" s="1">
        <v>3</v>
      </c>
      <c r="C68" s="50" t="s">
        <v>453</v>
      </c>
      <c r="D68" s="1" t="s">
        <v>800</v>
      </c>
      <c r="E68" s="1">
        <v>1</v>
      </c>
      <c r="F68" s="1" t="s">
        <v>455</v>
      </c>
      <c r="G68" s="1"/>
      <c r="H68" s="1"/>
    </row>
    <row r="69" spans="1:8" ht="25.5">
      <c r="A69" s="183"/>
      <c r="B69" s="122">
        <v>4</v>
      </c>
      <c r="C69" s="118" t="s">
        <v>457</v>
      </c>
      <c r="D69" s="1" t="s">
        <v>801</v>
      </c>
      <c r="E69" s="1">
        <v>1</v>
      </c>
      <c r="F69" s="1" t="s">
        <v>441</v>
      </c>
      <c r="G69" s="1"/>
      <c r="H69" s="1"/>
    </row>
    <row r="70" spans="1:8" ht="38.25">
      <c r="A70" s="183"/>
      <c r="B70" s="128"/>
      <c r="C70" s="124"/>
      <c r="D70" s="1" t="s">
        <v>802</v>
      </c>
      <c r="E70" s="1">
        <v>1</v>
      </c>
      <c r="F70" s="1" t="s">
        <v>443</v>
      </c>
      <c r="G70" s="1"/>
      <c r="H70" s="1"/>
    </row>
    <row r="71" spans="1:8" ht="63.75">
      <c r="A71" s="184"/>
      <c r="B71" s="123"/>
      <c r="C71" s="119"/>
      <c r="D71" s="1" t="s">
        <v>803</v>
      </c>
      <c r="E71" s="1">
        <v>1</v>
      </c>
      <c r="F71" s="1" t="s">
        <v>445</v>
      </c>
      <c r="G71" s="1"/>
      <c r="H71" s="1"/>
    </row>
  </sheetData>
  <mergeCells count="51">
    <mergeCell ref="B63:B65"/>
    <mergeCell ref="B69:B71"/>
    <mergeCell ref="A52:A65"/>
    <mergeCell ref="A66:A71"/>
    <mergeCell ref="B53:B54"/>
    <mergeCell ref="B55:B60"/>
    <mergeCell ref="B47:B48"/>
    <mergeCell ref="B49:B50"/>
    <mergeCell ref="A44:A51"/>
    <mergeCell ref="B41:B43"/>
    <mergeCell ref="B44:B45"/>
    <mergeCell ref="A34:A43"/>
    <mergeCell ref="B32:B33"/>
    <mergeCell ref="B37:B40"/>
    <mergeCell ref="A25:A33"/>
    <mergeCell ref="B23:B24"/>
    <mergeCell ref="B28:B30"/>
    <mergeCell ref="A14:A24"/>
    <mergeCell ref="B16:B18"/>
    <mergeCell ref="B19:B21"/>
    <mergeCell ref="B9:B10"/>
    <mergeCell ref="B12:B13"/>
    <mergeCell ref="A5:A13"/>
    <mergeCell ref="B3:B4"/>
    <mergeCell ref="D3:D4"/>
    <mergeCell ref="B5:B6"/>
    <mergeCell ref="C3:C4"/>
    <mergeCell ref="C5:C6"/>
    <mergeCell ref="C9:C10"/>
    <mergeCell ref="C12:C13"/>
    <mergeCell ref="C16:C18"/>
    <mergeCell ref="C19:C21"/>
    <mergeCell ref="C23:C24"/>
    <mergeCell ref="C28:C30"/>
    <mergeCell ref="C32:C33"/>
    <mergeCell ref="C55:C60"/>
    <mergeCell ref="C63:C65"/>
    <mergeCell ref="C69:C71"/>
    <mergeCell ref="C37:C40"/>
    <mergeCell ref="C41:C43"/>
    <mergeCell ref="C44:C45"/>
    <mergeCell ref="C47:C48"/>
    <mergeCell ref="C49:C50"/>
    <mergeCell ref="C53:C54"/>
    <mergeCell ref="A3:A4"/>
    <mergeCell ref="E3:E4"/>
    <mergeCell ref="F3:F4"/>
    <mergeCell ref="G3:G4"/>
    <mergeCell ref="H3:H4"/>
    <mergeCell ref="A1:H1"/>
    <mergeCell ref="A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Hoja2</vt:lpstr>
      <vt:lpstr>Hoja3</vt:lpstr>
      <vt:lpstr>Hoja1</vt:lpstr>
      <vt:lpstr>Hoja4</vt:lpstr>
      <vt:lpstr>Hoja5</vt:lpstr>
      <vt:lpstr>Hoja6</vt:lpstr>
      <vt:lpstr>Hoja7</vt:lpstr>
      <vt:lpstr>Hoja8</vt:lpstr>
      <vt:lpstr>Hoja9</vt:lpstr>
      <vt:lpstr>Hoja10</vt:lpstr>
      <vt:lpstr>Hoja11</vt:lpstr>
      <vt:lpstr>Hoja16</vt:lpstr>
      <vt:lpstr>Hoja17</vt:lpstr>
      <vt:lpstr>Hoja12</vt:lpstr>
      <vt:lpstr>Hoja18</vt:lpstr>
      <vt:lpstr>Hoja19</vt:lpstr>
      <vt:lpstr>Hoja13</vt:lpstr>
      <vt:lpstr>Hoja14</vt:lpstr>
      <vt:lpstr>Hoja15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Mercy Peralta</dc:creator>
  <cp:lastModifiedBy>Biblioteca</cp:lastModifiedBy>
  <cp:lastPrinted>2019-08-21T19:46:20Z</cp:lastPrinted>
  <dcterms:created xsi:type="dcterms:W3CDTF">2019-08-13T15:38:37Z</dcterms:created>
  <dcterms:modified xsi:type="dcterms:W3CDTF">2019-09-24T21:41:23Z</dcterms:modified>
</cp:coreProperties>
</file>