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ca\Desktop\EST. COLECC CORREGIDOS\BCS\"/>
    </mc:Choice>
  </mc:AlternateContent>
  <bookViews>
    <workbookView xWindow="0" yWindow="0" windowWidth="28800" windowHeight="10635" tabRatio="1000" firstSheet="8" activeTab="11"/>
  </bookViews>
  <sheets>
    <sheet name="SOCIOLOGIA" sheetId="6" r:id="rId1"/>
    <sheet name="RESULTADOS  SOCIOLOGIA" sheetId="7" r:id="rId2"/>
    <sheet name=" TRABAJO SOCIAL" sheetId="2" r:id="rId3"/>
    <sheet name="PRESENTACION  TRABAJO SOCIAL" sheetId="3" r:id="rId4"/>
    <sheet name="GESTION AMBIENTAL" sheetId="10" r:id="rId5"/>
    <sheet name="RESULTADOS GESTION AMBIENTAL" sheetId="11" r:id="rId6"/>
    <sheet name="IDIOMAS NACIONALES" sheetId="12" r:id="rId7"/>
    <sheet name="RESULTADOS IDIOMAS NACIONALES" sheetId="13" r:id="rId8"/>
    <sheet name=" PSICOLOGIA CLINICA " sheetId="14" r:id="rId9"/>
    <sheet name="RESULTADOS PSICOLOGIA CLINICA" sheetId="15" r:id="rId10"/>
    <sheet name="ped. dept" sheetId="28" r:id="rId11"/>
    <sheet name="present ped dep" sheetId="29" r:id="rId12"/>
  </sheets>
  <definedNames>
    <definedName name="_xlnm._FilterDatabase" localSheetId="10" hidden="1">'ped. dept'!$D$3:$H$3</definedName>
  </definedNames>
  <calcPr calcId="152511"/>
</workbook>
</file>

<file path=xl/calcChain.xml><?xml version="1.0" encoding="utf-8"?>
<calcChain xmlns="http://schemas.openxmlformats.org/spreadsheetml/2006/main">
  <c r="H7" i="29" l="1"/>
  <c r="H6" i="29"/>
  <c r="H5" i="29"/>
  <c r="F7" i="29"/>
  <c r="F6" i="29"/>
  <c r="F5" i="29"/>
  <c r="H6" i="15"/>
  <c r="H7" i="15"/>
  <c r="H8" i="15"/>
  <c r="H9" i="15"/>
  <c r="H10" i="15"/>
  <c r="H11" i="15"/>
  <c r="H12" i="15"/>
  <c r="H5" i="15"/>
  <c r="F6" i="15"/>
  <c r="F7" i="15"/>
  <c r="F8" i="15"/>
  <c r="F9" i="15"/>
  <c r="F10" i="15"/>
  <c r="F11" i="15"/>
  <c r="F12" i="15"/>
  <c r="F5" i="15"/>
  <c r="G7" i="13"/>
  <c r="G5" i="13"/>
  <c r="E7" i="13"/>
  <c r="E6" i="13"/>
  <c r="E5" i="13"/>
  <c r="G6" i="11"/>
  <c r="G7" i="11"/>
  <c r="G8" i="11"/>
  <c r="G9" i="11"/>
  <c r="G10" i="11"/>
  <c r="G11" i="11"/>
  <c r="G5" i="11"/>
  <c r="E6" i="11"/>
  <c r="E7" i="11"/>
  <c r="E8" i="11"/>
  <c r="E9" i="11"/>
  <c r="E10" i="11"/>
  <c r="E11" i="11"/>
  <c r="E5" i="11"/>
  <c r="G6" i="3"/>
  <c r="G7" i="3"/>
  <c r="G8" i="3"/>
  <c r="G9" i="3"/>
  <c r="G10" i="3"/>
  <c r="G11" i="3"/>
  <c r="G5" i="3"/>
  <c r="E6" i="3"/>
  <c r="E7" i="3"/>
  <c r="E8" i="3"/>
  <c r="E9" i="3"/>
  <c r="E10" i="3"/>
  <c r="E11" i="3"/>
  <c r="E12" i="3"/>
  <c r="E5" i="3"/>
  <c r="K20" i="29"/>
  <c r="K30" i="15"/>
  <c r="E174" i="14"/>
  <c r="J22" i="13"/>
  <c r="J26" i="11"/>
  <c r="J25" i="3"/>
  <c r="G6" i="7"/>
  <c r="E6" i="7"/>
  <c r="E5" i="7"/>
  <c r="F5" i="7"/>
  <c r="G5" i="7"/>
  <c r="J19" i="7"/>
  <c r="E27" i="6"/>
  <c r="E8" i="29"/>
  <c r="D8" i="29"/>
  <c r="F8" i="29"/>
  <c r="C8" i="29"/>
  <c r="G7" i="29"/>
  <c r="G6" i="29"/>
  <c r="G5" i="29"/>
  <c r="D12" i="11"/>
  <c r="F12" i="11"/>
  <c r="G12" i="11"/>
  <c r="E13" i="15"/>
  <c r="D13" i="15"/>
  <c r="C13" i="15"/>
  <c r="G12" i="15"/>
  <c r="G11" i="15"/>
  <c r="G10" i="15"/>
  <c r="G9" i="15"/>
  <c r="G8" i="15"/>
  <c r="G7" i="15"/>
  <c r="G6" i="15"/>
  <c r="G5" i="15"/>
  <c r="D8" i="13"/>
  <c r="C8" i="13"/>
  <c r="E8" i="13"/>
  <c r="B8" i="13"/>
  <c r="F7" i="13"/>
  <c r="F5" i="13"/>
  <c r="C12" i="11"/>
  <c r="B12" i="11"/>
  <c r="F11" i="11"/>
  <c r="F10" i="11"/>
  <c r="F9" i="11"/>
  <c r="F8" i="11"/>
  <c r="F7" i="11"/>
  <c r="F6" i="11"/>
  <c r="F5" i="11"/>
  <c r="B6" i="7"/>
  <c r="D13" i="3"/>
  <c r="E13" i="3"/>
  <c r="F8" i="3"/>
  <c r="F9" i="3"/>
  <c r="F10" i="3"/>
  <c r="F11" i="3"/>
  <c r="C13" i="3"/>
  <c r="B13" i="3"/>
  <c r="F7" i="3"/>
  <c r="F13" i="3"/>
  <c r="G13" i="3"/>
  <c r="F6" i="3"/>
  <c r="F5" i="3"/>
  <c r="E12" i="11"/>
  <c r="F8" i="13"/>
  <c r="G8" i="13"/>
  <c r="F13" i="15"/>
  <c r="G13" i="15"/>
  <c r="H13" i="15"/>
  <c r="G8" i="29"/>
  <c r="H8" i="29"/>
</calcChain>
</file>

<file path=xl/sharedStrings.xml><?xml version="1.0" encoding="utf-8"?>
<sst xmlns="http://schemas.openxmlformats.org/spreadsheetml/2006/main" count="1227" uniqueCount="879">
  <si>
    <t>ORDEN</t>
  </si>
  <si>
    <t>ASIGNATURA</t>
  </si>
  <si>
    <t>EXPRESIÓN ORAL Y REDACCIÓN ACADÉMICA</t>
  </si>
  <si>
    <t>FILOSOFÍA DEL TRABAJO SOCIAL</t>
  </si>
  <si>
    <t>REALIDAD LOCAL, NACIONAL Y MUNDIAL</t>
  </si>
  <si>
    <t>SOCIOLOGÍA GENERAL</t>
  </si>
  <si>
    <t>DERECHOS HUMANOS, CIUDADANÍA Y BUEN VIVIR</t>
  </si>
  <si>
    <t>INVESTIGACIÓN SOCIAL</t>
  </si>
  <si>
    <t>LEGISLACIÓN SOCIAL</t>
  </si>
  <si>
    <t>TECNOLOGÍAS INFORMÁTICAS APLICADAS AL TRABAJO SOCIAL</t>
  </si>
  <si>
    <t>TRABAJO SOCIAL COMO PROFESIÓN</t>
  </si>
  <si>
    <t>POLITICA SOCIAL</t>
  </si>
  <si>
    <t>LEGISLACION SOCIAL</t>
  </si>
  <si>
    <t>TRABAJO SOCIAL EN INSTITUCIONES DE SALUD I</t>
  </si>
  <si>
    <t xml:space="preserve">EL TRABAJO SOCIAL EN INSTITUCIONES DE SALUD II </t>
  </si>
  <si>
    <t>TRABAJO SOCIAL Y DERECHOS  HUMANOS</t>
  </si>
  <si>
    <t>EL TRABAJO  SOCIAL EN INSTITUCIONES DE PROTECCION  Y REHABILITACION  SOCIAL</t>
  </si>
  <si>
    <t>ESTADISTICA  APLICADA</t>
  </si>
  <si>
    <t>EL TRABAJO  SOCIAL EN INSTITUCIONES DE PROTECCION  Y REHABILITACION  SOCIAL   II</t>
  </si>
  <si>
    <t xml:space="preserve">ANTROPOLOGIA SOCIOCULTURAL </t>
  </si>
  <si>
    <t>SOCIOLOGIA URBANA Y RURAL</t>
  </si>
  <si>
    <t>EL TRABAJO SOCIAL EN INSTITUCIONES DE DESARROLLO LOCAL  I (URBANO)</t>
  </si>
  <si>
    <t>EL TRABAJO SOCIAL   EN INSTITUCIONES  DE  DESARROLLO LOCAL  II (RURAL)</t>
  </si>
  <si>
    <t>PLANIFICACION  Y PROYECTOS SOCIALES  I</t>
  </si>
  <si>
    <t>PLANIFICAION Y PROYECTOS SOCIALES  II</t>
  </si>
  <si>
    <t>TRABAJO SOCIAL ALTERNATIVO  I</t>
  </si>
  <si>
    <t>TRABAJO SOCIAL Y MEDIO AMBIENTE</t>
  </si>
  <si>
    <t>EL TRABAJO SOCIAL EN EMPRESAS E INDUSTRIAS</t>
  </si>
  <si>
    <t>CULTURA FISICA</t>
  </si>
  <si>
    <t xml:space="preserve">Manual de educación física (2016), Ivan Flor; Cristina Gándara; Javier Revelo </t>
  </si>
  <si>
    <t>TRABAJO SOCIAL ALTERNATIVO  II</t>
  </si>
  <si>
    <t xml:space="preserve">TRABAJO EN EQUIPO </t>
  </si>
  <si>
    <t>LEGISLACION LABORAL</t>
  </si>
  <si>
    <t>Alberto Perrot, INTRODUCCION AL DERECHO, 2007. CEVALLO, M. E. - 1ed(200). Legislación laboral, 509 p.</t>
  </si>
  <si>
    <t>TRABAJO SOCIAL Y SEGURIDAD  SOCIAL</t>
  </si>
  <si>
    <t xml:space="preserve">ETICA  PROFESIONAL </t>
  </si>
  <si>
    <t xml:space="preserve">GESTION SOCIAL Y TRABAJO SOCIAL </t>
  </si>
  <si>
    <t>TRABAJO SOCIAL Y DESARROLLO HUMANO</t>
  </si>
  <si>
    <t>EMPRENDIMIENTO</t>
  </si>
  <si>
    <t>SEMESTRE</t>
  </si>
  <si>
    <t>SI</t>
  </si>
  <si>
    <t>RECOMENDACIONES</t>
  </si>
  <si>
    <t>OBSERVACIONES</t>
  </si>
  <si>
    <t xml:space="preserve">FONSECA, María del Socorro y otros; Comunicación Oral y Escrita; Ed. Pearson Educación; ed. primera; México; 2011; 361 págs. </t>
  </si>
  <si>
    <t xml:space="preserve">PATRÓN, R. Ketty y RAMÌREZ, P. Gerardo; Expresión Oral y Escrita para Ciencias Empresariales, Utmach, 2016.nisterio </t>
  </si>
  <si>
    <t xml:space="preserve">Gómez, Rodríguez, Amparo (2011) Filosofía y metodología de las Ciencias Sociales. Alianza Editorial, España. </t>
  </si>
  <si>
    <t>Comte A. “Discurso sobre el espíritu positivo” Alianza, Madrid. 1980</t>
  </si>
  <si>
    <t>Foucault, Michel, (2010). Nacimiento de la biopolítica, Clase del 17 de enero de 1979.Fondo de Cultura Económica. Buenos Aires.</t>
  </si>
  <si>
    <t xml:space="preserve">Marx, Karl, “Elementos fundamentales de la crítica de la economía política” (Introducción general a la crítica de la economía política) Ed. Siglo XXI, México.1971 </t>
  </si>
  <si>
    <t xml:space="preserve">Weber M. “Economía y sociedad. Esbozo de sociología comprensiva” F.C.E. México. 1969. </t>
  </si>
  <si>
    <t>FUNDACIÓN JOSÉ PERALTA; Ecuador y su realidad; 2017</t>
  </si>
  <si>
    <t>AYALA Mora, Enrique. II Manual de Historia del Ecuador. Época Republicana. Quito: Universidad Andina Simón Bolívar – Corporación Editora Nacional, 2008</t>
  </si>
  <si>
    <t>Brito, Patricio y Rodríguez, Fulton: Módulo Realidad Local, Nacional y Mundial; Machala, UACS-UTMach; 2012</t>
  </si>
  <si>
    <t>Brito, Patricio y Rodríguez, Fulton: El Oro: Realidad y Perspectivas Socioeconómicas; Machala, FCS-UTMach; 2014</t>
  </si>
  <si>
    <t xml:space="preserve">FUNDACION PEDRO VICENTE MALDONADO; Visión Global del Desarrollo de la Costa”; 1989. </t>
  </si>
  <si>
    <t>Kendal, D. (2011). Sociología en nuestro tiempo, Editorial Cengage Learing, ISBN: 13-978-607-481-632-7.Mexico. Código: BCS: 2066.</t>
  </si>
  <si>
    <t>Richar J. Ann L. (2004). Sociología con aplicaciones en países de habla hispana. Editorial McGraw-Hill/interamericana S.A. de C.V. ISBN: 970-10-2826-0 México. Código: BCS:1965</t>
  </si>
  <si>
    <t>Macionis J. Plumer K. (2001). Sociología. Editorial: Prentice Hall. ISBN. 84-82322-152-7. España. Código: BCS: 1916.</t>
  </si>
  <si>
    <t>Gallastegui J. Galea J. (2008). El Barrio, como unidad para el desarrollo Local. Editorial, Lumen Hvmanitas. ISBN: 978-987-00-00761.Argentina, Código BCS: 1122.</t>
  </si>
  <si>
    <t xml:space="preserve"> PLAN NACIONAL DEL BUEN VIVIR-2017-2021 INEC: Instituto Nacional de Estadísticas y Censos </t>
  </si>
  <si>
    <t>Corporación de Estudios y Publicaciones (2016). Constitución de la Republica del Ecuador. Quito-Ecuador.</t>
  </si>
  <si>
    <t xml:space="preserve"> Eudaldo Espinoza. Darwin Toscano R. (2015). Metodología de la Investigación Educativa y Técnica. Editorial: Universidad Técnica de Machala. UTMACHALA. ISBN: 978-9978-2316-47-4. Ecuador. Código: BCS. 017.2. </t>
  </si>
  <si>
    <t>Eudaldo Espinoza Freire (2015). Metodología de la Investigación Educativa. Editorial: Universidad Técnica de Machala. UTMACHALA. ISBN: 978-9978-316-45-0. Ecuador. Código: BCS. 048.2</t>
  </si>
  <si>
    <t xml:space="preserve">Hernández R. Fernández C. Baptista P. (1997).Metodología de la investigación. Editorial McGraw-Hill/interamericana S.A. de  C.V. ISBN: 960-422-931 Colombia. Código BCS: 1076 </t>
  </si>
  <si>
    <t>Vallés, Josep M, 2012,Ciencia Política una introducción, España, Editorial Ariel. BCS: 3214</t>
  </si>
  <si>
    <t>Quintero Rafael, 2012, Análisis de los fundamentos del Estado Ecuatoriano Moderno (1895- 1934). Quito, Flacso BCS: 03035</t>
  </si>
  <si>
    <t xml:space="preserve"> Alvarez García, 2013, Planificación y desarrollo  de Proyectos Sociales y Educativos, México, BCS:2179</t>
  </si>
  <si>
    <t>Gordillo Iván, 2015, Planificación de Proyectos de Vinculación con la sociedad, Machala, Editorial de la Universidad Técnica de Machala, BCS: 0391</t>
  </si>
  <si>
    <t xml:space="preserve"> Riqué Juan José, 2011, Políticas Sociales y Globalización, Buenos Aires, Editorial Espacio, BCS: 1116 </t>
  </si>
  <si>
    <t xml:space="preserve">Ofimática Profesional. Microsoft Excel 2010. Ediciones eni. </t>
  </si>
  <si>
    <t>Estadística descriptiva con MS Excel 2010. Ursicino Carrascal Arranz, 2011. ISBN 9788499640662. Editorial RA-MA.</t>
  </si>
  <si>
    <t xml:space="preserve">Manual de Estadística aplicada a IBM SPSS. Javier Santabárbara Serrano, 2015. ISBN 9788484088684. Editorial Andavira. </t>
  </si>
  <si>
    <t xml:space="preserve">ANDER Egg,   Ezequiel .20012  Humanismo  y Trabajo  Social, colección nuevo  humanismo director editorial @san-pablo Comar -   ed.-  Buenos Aires  editorial  Vidalia, Sánchez  primera ed IBSN 978-987-09-02096 Buenos Aires </t>
  </si>
  <si>
    <t xml:space="preserve">ANDER Egg,   Ezequiel. 2009 El Trabajo  en equipo Editorial.Vidalia   Sánchez    AISBN 978 - 99953-0-119-4 Dirección Asunción Paraguay </t>
  </si>
  <si>
    <t xml:space="preserve">Peña, Á  (2013. )   El proceso de Mediación, capacidad y habilidades del Mediador, colección práctica de mediación, editorial Dykinson     primera ed   ISBN: 978-84-90-31-630-6 Madrid – España  UASC,  CÓDIGO,  BCS 1330 . </t>
  </si>
  <si>
    <t>Vallés, Josep M, 2012, Ciencia Política una introducción, España, Editorial Ariel. BCS: 3214</t>
  </si>
  <si>
    <t>Quintero Rafael, 2012, Análisis de los fundamentos del Estado Ecuatoriano Moderno (1895-1934). Quito, Flacso, Codigo. BCS: 03035</t>
  </si>
  <si>
    <t>Alvarez García, 2013, Planificación y desarrollo de Proyectos Sociales y Educativos, México, BCS:2179</t>
  </si>
  <si>
    <t>Gordillo Iván, 2015, Planificación de Proyectos de Vinculación con la sociedad, Machala, Editorial de la Universidad Técnica de Machala, Codigo: BCS: 0391</t>
  </si>
  <si>
    <t>Riqué Juan José, Orsi Raúl Oscar, Políticas Sociales y Globalización: el sentido del trabajo social en un contexto de crisis mundial, 1a ed. - Buenos Aires, Editorial Espacio, 2003. BCS: 01116.</t>
  </si>
  <si>
    <t xml:space="preserve">Fontaine Guillaume, El Análisis de Políticas Públicas: conceptos, teorías y métodos; Barcelona: Antrophos Editorial; Quito: Flacso Ecuador, 2015.  </t>
  </si>
  <si>
    <t xml:space="preserve"> Quintero Rafael, 2012, Análisis de los fundamentos del Estado Ecuatoriano Moderno (1895- 1934). Quito, Flacso BCS: 03035</t>
  </si>
  <si>
    <t>Alvarez García, 2013, Planificación y desarrollo  de Proyectos Sociales y Educativos, México, BCS:2179</t>
  </si>
  <si>
    <t xml:space="preserve">Riqué Juan José, 2011, Políticas Sociales y Globalización, Buenos Aires, Editorial Espacio, BCS: 1116 </t>
  </si>
  <si>
    <t xml:space="preserve">Agüero María A, (2008) El Trabajo Social en Salud Pública, Universidad Nacional de Tucumán </t>
  </si>
  <si>
    <t xml:space="preserve">Campos. Guillermo, Covarrubiasn Nallely, Martinez Emma 2012.), “LA OBSERVACIÓN, UN METODO PARA EL ESTUDIO DE LA REALIDAD, Universidad La Salle Pachuca  </t>
  </si>
  <si>
    <t xml:space="preserve">Santos, C, 1990 La documentación en el trabajo social </t>
  </si>
  <si>
    <t>Hidalgo, L, Gestión de la capacitación en las organizaciones, Lima –Perú</t>
  </si>
  <si>
    <t xml:space="preserve">Vilanueva S, Luisa Gestión se recursos humanos, Lima-Perú  </t>
  </si>
  <si>
    <t>Bettina F, Alejandra El informe en el trabajo social que y como registrar, revista servicio social y sociedades</t>
  </si>
  <si>
    <t xml:space="preserve">Benavente, Ana  et.al, Organización y Funcionamiento del Trabajo Social en la red de atención a la salud mental </t>
  </si>
  <si>
    <t xml:space="preserve">Castro  Tavará Maritza, (2002), Trabajo Social de hoy, experiencias de campo e intervenciones, Buenos Aires, Editorial Espacio .BCS 1102 </t>
  </si>
  <si>
    <t>Ander Egg Ezequiel, (2011), Humanismo y Trabajo Social, Argentina, Editorial San Pablo .BCS 1863</t>
  </si>
  <si>
    <t xml:space="preserve">Peña Yáñez María de los Angeles, (2013) El proceso de mediación, capacidad y habilidades delmediador, Perú, Editorial Dykinson .BCS 1330 </t>
  </si>
  <si>
    <t xml:space="preserve">Jiménez Salvador Enrique, (2012) El debate en ciencias sociales , direccionalidad y compromisosocial, México, Editorial Amat .BCS 3006 </t>
  </si>
  <si>
    <t>Instituto de Ciencias Sociales Aplicadas, (2011),Desafíos y encrucijadas del trabajo social alcomienzo de la segunda década del siglo XXI,  Buenos Aires, Editorial Libris .BCS 2914</t>
  </si>
  <si>
    <t xml:space="preserve">Vallés, Josep M, 2012,Ciencia Política una introducción, España, Editorial Ariel. BCS: 3214 </t>
  </si>
  <si>
    <t xml:space="preserve">Cecchini, S., &amp; Martínez, R. (2011). Protección social inclusiva en América Latina: una mirada integral, un enfoque de derechos. Santiago de Chile, CL: B - CEPAL. Retrieved from http://www.ebrary.com </t>
  </si>
  <si>
    <t>Midaglia, C., Villarespe, R. V., &amp; Ziccardi, A. (Eds.). (2013). Persistencias de la pobreza y esquemas de protección social en América Latina y el Caribe. Buenos Aires, ARGENTINA: CLACSO. Retrieved from http://www.ebrary.com</t>
  </si>
  <si>
    <t xml:space="preserve">Ander-Egg, E. (2010). Aprender a investigar: nociones básicas para la investigación social. Córdoba, AR: Editorial Brujas. Retrieved from http://www.ebrary.com </t>
  </si>
  <si>
    <t xml:space="preserve">RITCHEY, F. 2002. Estadística para las Ciencias Sociales. El potencial de la imaginación estadística. Editorial McGraw-Hill. México D.F. 609 p.  </t>
  </si>
  <si>
    <t xml:space="preserve">CARRASCAL, U. 2014. Estadística descriptiva con Microsoft Excel 2010. Ediciones de la U. Bogotá, Colombia. 283 p. </t>
  </si>
  <si>
    <t>Fernández, G. T. (2014). Trabajo social con casos. Madrid, ES: Difusora Larousse - Alianza Editorial. Retrieved from http://www.ebrary.com</t>
  </si>
  <si>
    <t>ASTUDILLO Clodoveo y MORA José;  El Oro: Nueva Visión Histórica; UTM: 2003 Documento de apoyo</t>
  </si>
  <si>
    <t>DOMENECH JM Thomas. Atlas de las Razas Humanas. Ediciones Jover, 1963</t>
  </si>
  <si>
    <t>LEWONTIN Richard. Libro – La Diversidad Humana. Bibliotec Scientific American, Edición 1984.</t>
  </si>
  <si>
    <t>PAPP, Desiderio. “Ideas revolucionarias en la ciencia”. Tomo I y II. Editorial: Universitaria. Año: 1993</t>
  </si>
  <si>
    <t>QUEZADA Raúl, Módulo – Antropología Sociocultural. UTMCH. Facultas de Ciencias Sociales.</t>
  </si>
  <si>
    <t xml:space="preserve">YANEZ del Pozo José, PhD., profesor universitario ecuatoriano. Artículo: Ecuador, Aportes para la construcción del Estado Plurinacional, Las naciones y pueblos del Ecuador ayer y hoy, publicada en la Revista de la Universidad de Murcia, España, en 2008.     </t>
  </si>
  <si>
    <t>Richar J. Ann L. (2004). Sociología con aplicaciones en países de habla hispana. Editorial McGraw-Hill/interamericana S.A. de C.V. ISBN: 970-10-2826-0 México. Código: BCS: 1965.</t>
  </si>
  <si>
    <t xml:space="preserve">Gallastegui J. Galea J. (2008). El Barrio, como unidad para el desarrollo Local. Editorial, Lumen- Hvmanitas. ISBN: 978-987-00-00761.Argentina, Código BCS: 1122. </t>
  </si>
  <si>
    <t xml:space="preserve"> Macionis J. Plumer K. (2001). Sociología. Editorial: Prentice Hall. ISBN. 84-82322-152-7. España. Código: BCS: 1916. </t>
  </si>
  <si>
    <t xml:space="preserve">INEC: Instituto Nacional de Estadísticas y Censos </t>
  </si>
  <si>
    <t>Ander-Egg, E. (2011). Aprender a investigar</t>
  </si>
  <si>
    <t xml:space="preserve">Casas, C.(2014). Desarrollo social y comunitario : una nueva profesión. Mexico, Editorial Trillas.  </t>
  </si>
  <si>
    <t xml:space="preserve">Casas, C.(2014). Desarrollo social y comunitario : una nueva profesión. Mexico, Editorial Trillas. </t>
  </si>
  <si>
    <t xml:space="preserve">Ander-Egg, E. (2011). Aprender a investigar </t>
  </si>
  <si>
    <t>ALEMÁN BRACHO, C y Trinidad A "Servicios Sociales: Planificación y Evaluación" 1era Edición, Editorial Alianza</t>
  </si>
  <si>
    <t>España (2006) CELATS, “La Formación Académica del Profesional de Trabajo Social en América Latina”, Acción Crítica No 27</t>
  </si>
  <si>
    <t>Lima, 1990 ARANDA, Alcides. "Planificación estratégica universitaria" CEPOSTG-Universidad Nacional de Loja</t>
  </si>
  <si>
    <t xml:space="preserve">1998 PLAN NACIONAL DEL BUEN VIVIR. </t>
  </si>
  <si>
    <t>BARRANCO, C. Herrera, J. M. Planificación Estratégica y Trabajo Social,en Revista Acciones e Investigaciones Sociales 2009.</t>
  </si>
  <si>
    <t xml:space="preserve">Planificación Social y Trabajo Social. Aportes metodológicos 2014 </t>
  </si>
  <si>
    <t>ANDER-EGG, Ezequie y AGUILAR, María Jóse. Como elaborar un proyecto: "Guia para diseñar proyectos sociales y culturales". Argentina, Instituto de Ciencias Aplicadas</t>
  </si>
  <si>
    <t xml:space="preserve">ALEMÁN BRACHO, C y Trinidad A "Servicios Sociales: Planificación y Evaluación" 1era Edición, Editorial Alianza. España (2006) </t>
  </si>
  <si>
    <t xml:space="preserve">CELATS, “La Formación Académica del Profesional de Trabajo Social en América Latina”, Acción Crítica No 27, Lima, 1990 </t>
  </si>
  <si>
    <t xml:space="preserve"> ARANDA, Alcides. "Planificación estratégica universitaria" CEPOSTG-Universidad Nacional de Loja, 1998</t>
  </si>
  <si>
    <t xml:space="preserve">PLAN NACIONAL DEL BUEN VIVIR. </t>
  </si>
  <si>
    <t xml:space="preserve">ANDER-EGG, E.2011. Desafíos y encrucijadas del Trabajo Social: Al comienzo de la segunda década del siglo XXI. Buenos, Argentina: Libris S.R.L. </t>
  </si>
  <si>
    <t>Vasquez Aguado, O. (2002). Trabajo Social y Medio Ambiente. Huelva, España: Universidad de Huelva.</t>
  </si>
  <si>
    <t xml:space="preserve">Equipo, A. (2009). Reseña crítica de “políticas sociales y trabajo social”,de fernández, a. y rozas, m.. Retrieved from https://ebookcentral.proquest.com  </t>
  </si>
  <si>
    <t xml:space="preserve">(Porter, 2002) Porter, M. E. (2002). estrategias: Técnicas para el analisis de los sectores industriales y de la competencia. Mexico: BCE01088-BCED1088.1- BCED1088.2. </t>
  </si>
  <si>
    <t xml:space="preserve">Castro, M.2013. Gerencia Social: Herramienta para administrar mejor la cuestión social. Editorial. Universidad Nacional del Altiplano. Puno, Peru.159p. </t>
  </si>
  <si>
    <t xml:space="preserve">Vasquez, O. Trabajo Social y medio ambiente: Empleo, formación y participación. Huelva, España: Universidad de Huelva. </t>
  </si>
  <si>
    <t xml:space="preserve"> Roizblacc, A. (2009). Terapia familiar y de pareja. Santiago, Chile: Mediterráneo</t>
  </si>
  <si>
    <t>Cyrulnik, B., &amp; Anaut, M. (Eds.). (2016). ¿por qué la resiliencia?. Retrieved from   https://ebookcentral.proquest.com</t>
  </si>
  <si>
    <t xml:space="preserve">Peña, Á  (2013. )   El proceso de Mediación, capacidad y habilidades del Mediador, colección práctica de mediación, editorial Dykinson     primera ed   ISBN: 978-84-90-31-630-6 Madrid – España  UASC,  CÓDIGO,  BCS 1330 </t>
  </si>
  <si>
    <t xml:space="preserve">Ander Egg,   E.   (2009 ) El Trabajo  en equipo Editorial. Vidalia   Sánchez    AISBN 978 - 99953-0-119-4 Dirección Asunción Paraguay  UASC,  CÓDIGO, BCS 1863 </t>
  </si>
  <si>
    <t xml:space="preserve">García, M. O. (2003). Teoría y práctica de la seguridad social. Guadalajara, MX: Universidad de Guadalajara. Retrieved from http://www.ebrary.com </t>
  </si>
  <si>
    <t>Manual de trabajo social (2a. ed.). (2005). Retrieved from https://ebookcentral.proquest.com</t>
  </si>
  <si>
    <t xml:space="preserve">étodos, técnicas y documentos utilizados en trabajo social. (2008). Retrieved from https://ebookcentral.proquest.com </t>
  </si>
  <si>
    <t>NUÑO VIZACARRA, Francisco. “Filosofia, etica, moral y valores”. Editorial: I.T.P. Latin America I.S.B.N : 9706863966. México [México] : Thomson. 2004</t>
  </si>
  <si>
    <t xml:space="preserve"> García González Dora. (2013) Ética, Profesión y Ciudadanía. Kindle Edition </t>
  </si>
  <si>
    <t xml:space="preserve">Castro María Eva, (2013), Gerencia Social, herramientas para administrar mejor la cuestión social,Madrid,EditorialImagegraf.CódigoBCS–2490. </t>
  </si>
  <si>
    <t xml:space="preserve">Castro Tavará Maritza, (2002), Trabajo Social de hoy, experiencias de campo e intervenciones, Buenos Aires, Editorial Espacio. Código BCS:1102. </t>
  </si>
  <si>
    <t xml:space="preserve">Peña Yáñez María de los Ángeles, (2013) El proceso de mediación, capacidad y habilidades del mediador, Perú, Editorial Dykinson . BCS1330 </t>
  </si>
  <si>
    <t xml:space="preserve">Jiménez Salvador Enrique, (2012) El debate en ciencias sociales , direccionalidad y compromiso social, México, Editorial Amat .BCS3006 </t>
  </si>
  <si>
    <t xml:space="preserve">Instituto de Ciencias Sociales Aplicadas, (2011),Desafíos y encrucijadas del trabajo social al comienzodelasegundadécadadelsigloXXI,BuenosAires,EditorialLibris.Código:2914. </t>
  </si>
  <si>
    <t>Fernández, R. S. (2011). Política social y desarrollo humano: la nueva cuestión social del Siglo XXI. Nómadas. Revista Crítica de Ciencias Sociales y Jurídicas. Vol 29, No 1 (2011). Madrid, ES: Red Nómadas. Retrieved from http://www.ebrary.com</t>
  </si>
  <si>
    <t>López, P. C. (2007). Desarrollo humano en América Latina y el Caribe: eficacia y eficiencia. Economía y Desarrollo. V.130 n.1. 2002. La Habana, CU: Editorial Universitaria. Retrieved from http://www.ebrary.com</t>
  </si>
  <si>
    <t xml:space="preserve">Necesidades sociales y desarrollo humano: un acercamiento metodológico. (2005). Retrieved from https://ebookcentral.proquest.com </t>
  </si>
  <si>
    <t xml:space="preserve">Eggers-Brass, T., Zajac, A. M., &amp; Gallego, M. (2004). Derechos humanos y ciudadanía. Buenos Aires, AR: Editorial Maipue. Retrieved from http://www.ebrary.com  </t>
  </si>
  <si>
    <t>Ander-Egg, E., Aguilar, M.J. (2005). Cómo elaborar un proyecto: Guía para diseñar proyectos sociales y culturales. Buenos Aires, Argentina: LUMEN-HVMANITAS.</t>
  </si>
  <si>
    <t xml:space="preserve">SENPLADES. (2013). Plan Nacional del para el Buen Vivir 2013-2017. Quito, Ecuador </t>
  </si>
  <si>
    <t>HAY 2013-2017</t>
  </si>
  <si>
    <t>CODIGO BCS00039</t>
  </si>
  <si>
    <t xml:space="preserve">Informática básica, Francisco J. Martín Martínez, 1 ed., 429p, c2014. </t>
  </si>
  <si>
    <t xml:space="preserve">Computación, Donal H. Sanders, McGRAW-HILL, 1 ed., 137 p, c 1990. </t>
  </si>
  <si>
    <t>HAY EN BCE</t>
  </si>
  <si>
    <t>SEMESTRE/AÑO</t>
  </si>
  <si>
    <t>BIBLIOGRAFIA PROPUESTA</t>
  </si>
  <si>
    <t>% SI</t>
  </si>
  <si>
    <t>NO</t>
  </si>
  <si>
    <t>% NO</t>
  </si>
  <si>
    <t>TOTAL</t>
  </si>
  <si>
    <t>INGLES TECNICO II</t>
  </si>
  <si>
    <t xml:space="preserve"> Comfort, Jeremy, 2002, Socializing, Oxford University Press.</t>
  </si>
  <si>
    <t>OPTATIVA II</t>
  </si>
  <si>
    <t>Introducción a la Sociología</t>
  </si>
  <si>
    <t xml:space="preserve">Giddens, Anthony (2002); SOCIOLOGIA. 4ta. Edición. Editorial. Alianza Editorial S.A. Madrid – España. Pág. 27 – 71 Biblioteca de la Unidad Académica de Ciencias Sociales (UACS-UTMach).         Código: BCS 1931. </t>
  </si>
  <si>
    <t>Kendall, Diana. (2011): SOCIOLOGÍA, en nuestro tiempo. Octava edición. Editorial. CENGAGE Learning. México D.F. noviembre del 2011. Pág. 3 – 29 Biblioteca de la Unidad Académica de         Ciencias Sociales (UACS-UTMach). Código: BCS 2066. •</t>
  </si>
  <si>
    <t xml:space="preserve">	Mendoza, Galo (2018): Texto Guía del estudiante para la asignatura de Introducción a la Sociología. Primer semestre. Universidad Técnica de Machala – Unidad Académica de Ciencias Sociales        Carrera de Sociología. Machala, Ecuador. </t>
  </si>
  <si>
    <t>Historia contemporánea del Ecuador y América Latina.</t>
  </si>
  <si>
    <t xml:space="preserve">LARA, Jorge Salvador. Breve Historia Contemporánea del Ecuador. Fondo Cult. Econ. Bogota.2013 QUINTERO y Silva (1991) Ecuador: una nación en ciernes. Ed. Abya Yala, Quito </t>
  </si>
  <si>
    <t xml:space="preserve">AYALA, Mora, Enrique (2008) Historia general del Ecuador. U.Andina.14 tomos, Quito. 2008 </t>
  </si>
  <si>
    <t>Epistemología de las Ciencias Sociales</t>
  </si>
  <si>
    <t xml:space="preserve"> Foucault, Michel, (2010). Nacimiento de la biopolítica, Clase del 17 de enero de 1979.Fondo de Cultura Económica. Buenos Aires. </t>
  </si>
  <si>
    <t xml:space="preserve"> Durkheim E. “Las reglas del método sociológico” La Pléyade, B. Aires. 1976</t>
  </si>
  <si>
    <t xml:space="preserve"> Comte A. “Discurso sobre el espíritu positivo” Alianza, Madrid. 1980</t>
  </si>
  <si>
    <t>Métodos y técnicas de investigación</t>
  </si>
  <si>
    <t>• Sampieri, Hernández, Roberto, et al, (1996), Metodología de la investigación, McGraw-Hill, México. BCS-1076</t>
  </si>
  <si>
    <t xml:space="preserve"> • Pineda, Elba, Alvarado de Eva, (2008), Metodología la de investigación, OPS, Washington. BCS-1797 </t>
  </si>
  <si>
    <t>campus</t>
  </si>
  <si>
    <t>• Metodología de la investigación científica y elaboración de tesis texto impreso Humberto Ñaupas Paitán, Autor; Elías Mejía Mejía, Autor Lima [Perú] : Universidad Nacional Mayor de San Marcos c2013</t>
  </si>
  <si>
    <t xml:space="preserve"> • Metodología de la Investigación Autores: Roberto Hernández, Carlos Fernández Collado, María del Pilar Baptista Lucio, 6ta ed. Editorial: McGrawHill Education, Fecha de publicación: 2015Número de páginas: 455 p.</t>
  </si>
  <si>
    <t xml:space="preserve"> • Hernández, R. (2010) Metodología de la Investigación.  Quinta edición. Edit. Mc Graw Hill. México. 615 p. ISBN: 978-607-15-0291- • Macionis, John J. c2001. Sociología. Sociología y Antropología. Editorial PrenticeSchaefer</t>
  </si>
  <si>
    <t xml:space="preserve"> •  Richard T. 2012. Sociología. 4. Ciencias Sociales y Humanas: 4.05. Ciencias Sociales: Sociología. Editorial: Interamericana Editores, S.A. de C.V. </t>
  </si>
  <si>
    <t>• Sierra, Bravo Restituto. 1984. Ciencias sociales epistemología, lógica y metodología: Teoría y ejercicios. 2 Ciencia: 2.10 Administración de la Ciencia y de la Investigación: Investigación. Madrid {España}: Paraninfo.</t>
  </si>
  <si>
    <t xml:space="preserve"> •  Metodología de la Investigación Autores: Roberto Hernández, Carlos Fernández Collado, María del Pilar Baptista Lucio, 6ta ed. Editorial: McGrawHill Education, Fecha de publicación: 2015Número de páginas: 455 p.</t>
  </si>
  <si>
    <t>Cultura física</t>
  </si>
  <si>
    <t>Manual de psicomotricidad, ritmo y expresión corporal, Marta Schinca, Autor, 2. ed., Madrid [España] :</t>
  </si>
  <si>
    <t>CAMPUS</t>
  </si>
  <si>
    <t xml:space="preserve">Wolters Kluwer, c2011 Ritmo y expresión corporal mediante coreografías, Emilio J. Martínez López, Autor ; Ma Luisa Zagalaz Sánchez, 1. ed. Badalona [España] : </t>
  </si>
  <si>
    <t xml:space="preserve">Editorial Paidotribo, 2017 La Educación Física : Intervención en el Preescolar Miguel Ángel Dávila , Ricardo Chávez FLópez,Autor,1 ed, México, D.F [Mexico]: Editorial Trillas </t>
  </si>
  <si>
    <t>Expresión Oral y Redacción académica</t>
  </si>
  <si>
    <t xml:space="preserve">- Expresión Oral y Escrita de Galo Guerrero Paredes (2012) </t>
  </si>
  <si>
    <t>Rodríguez Gómez, Luis Gerardo, Gómez. - : Editorial Kenisis, 2003. 226 p. : il. ; 21  cm. – (Pedagogía y Didáctica). ISBN 958-94-0172-4</t>
  </si>
  <si>
    <t xml:space="preserve">Dávila Sosa, Miguel Ángel, la educación física: Intervención con el preescolar. – México: Trillas, 2013 (reimp. 2015). </t>
  </si>
  <si>
    <t>Portean, A. y BID, J. El aprendizaje por el movimiento. La Obra, Buenos Aires, 1980.</t>
  </si>
  <si>
    <t>RITMO Y EXPRESIÓN CORPORAL MEDIANTE COREOGRAFÍAS. Emilio J. Martínez López, Ma Luisa Zagalaz Sánchez 1°a. Edición 2017.</t>
  </si>
  <si>
    <t>DERECHOS HUMANOS Y CIUDADANIA DEL BUEN VIVIR</t>
  </si>
  <si>
    <t>CUEVA LUIS, 2011, "Instrumentos Jurídicos Internacionales de Derechos Humanos", Ecuador, Ediciones Cueva Carrión. 202p.</t>
  </si>
  <si>
    <t xml:space="preserve">Constitución de la República del Ecuador, 2008, Asamblea Nacional del Ecuador. 223p. </t>
  </si>
  <si>
    <t>MATEMATICAS</t>
  </si>
  <si>
    <t>Louis Leithold. (2008). El Cálculo . México: Oxford [Reino Unido] : Oxford. (L-512 LEI 1995, L-512 LEI 1995)</t>
  </si>
  <si>
    <t xml:space="preserve">Angel Allen R.. (1996). Álgebra elemental . Mexico: México D.F. [México] : Pearson Educación (L- 512.904 ALL 1996) </t>
  </si>
  <si>
    <t xml:space="preserve">Ernest F. Haeussler. (1997). Matemáticas : para administración, economía, ciencias sociales y de la vida . Madrid: Madrid [España] : Pearson Educación. (L-510 HAE 1997) </t>
  </si>
  <si>
    <t>BIOLOGIA</t>
  </si>
  <si>
    <t>Vázquez, C. R. (2016). Biología 1. Retrieved from http://ebookcentral.proquest.com  Created from utmachalasp on 2018-04-19 08:56:08</t>
  </si>
  <si>
    <t>Cervantes, M., &amp; Hernández, M. (2015). Biología general. Retrieved from http://ebookcentral.proquest.com Created from utmachalasp on 2018-04-19 09:05:32.</t>
  </si>
  <si>
    <t xml:space="preserve"> Castellano Santana, Encarnación. (2015). Biología general. Universidad de Las Palmas de Gran Canaria.Servicio</t>
  </si>
  <si>
    <t xml:space="preserve">Cecie Starr, Cecie et al.2009. Biología: La Unidad y biodiversidad de la vida. Cengage Learning. 12va edición. México DF. México. Pp 1036 </t>
  </si>
  <si>
    <t>Curtis, H. Barnes, N. Schnek, A. Massarini, A. (2013). Biología. 7ma edición en español. Editorial Médica Panamerica. Buenos Aires - Argentina.</t>
  </si>
  <si>
    <t xml:space="preserve">Campbell, N y Reece, J. 2007. Biología. 7ma edición. Panamericana. Buenos Aires-Argentina. 1209 pp.  </t>
  </si>
  <si>
    <t>BIODIVERSIDAD</t>
  </si>
  <si>
    <t>Vázquez, C. R. (2016). Biología 1. Retrieved from http://ebookcentral.proquest.com  Created from utmachalasp on 2018-04-19 08:56:08.</t>
  </si>
  <si>
    <t xml:space="preserve">Castellano Santana, Encarnación. (2015). Biología general. Universidad de Las Palmas de Gran Canaria. Servicio </t>
  </si>
  <si>
    <t>Eugene E. Long; William Buckwald, (2016). Inglés idiomático 2, 11a ed. reimp. México D.F [México]: Editorial Trillas.[UNESCO_V2]:2 Ciencia:2.10 Administración de la ciencia y de la investigación. ISBN: 978-607-17-1578-4.</t>
  </si>
  <si>
    <t>Eugene E. Long; William Buckwald, (2015). Inglés idiomático 3, 9a. ed. reimp. México D.F [México]: Editorial Trillas. [UNESCO_V2]:3 Cultura:3.35 Lenguas: Lengua indoeuropea: Lengua germánica: Inglés. ISBN:978-607-17-1277-6.</t>
  </si>
  <si>
    <t>QUIMICA</t>
  </si>
  <si>
    <t xml:space="preserve">Solano D. QUIMICA INORGANICA Y GENERAL, Universidad Central del Ecuador, Quito - Ecuador, 2011 </t>
  </si>
  <si>
    <t xml:space="preserve"> Manahan Stanley E.- Introducción  a la Química Ambiental. Editorial REVERTE S.A. Barcelona - España. 2011</t>
  </si>
  <si>
    <t xml:space="preserve">Orozco C. CONTAMINACION AMBINETAL - Una vision desde la Quimica, Editorial Thonsom, Mdrid - Espana, 2015 </t>
  </si>
  <si>
    <t>ANTROPOLOGIA SOCIO CULTURAL</t>
  </si>
  <si>
    <t>Antropología Cultural de Conrad Phillip Kottak</t>
  </si>
  <si>
    <t>Antropología Cultural de Marvin Harris</t>
  </si>
  <si>
    <t>CARTOGRAFIA</t>
  </si>
  <si>
    <t>Andreas, F., &amp; Franz, C. (2017). Fundamentos de SIG . Ecuador: Ediloja Cia. Ltda</t>
  </si>
  <si>
    <t>Dalmau., F. V. (2011). Introducción al ArcMap de ESRI (parte 2) . Catalunya: Universitat Politècnica de Catalunya.</t>
  </si>
  <si>
    <t xml:space="preserve"> ESRI, A. (2015). Introducción al ARcgis II. New York: INDESIS CIA LTDA. </t>
  </si>
  <si>
    <t>INVESTIGACION CIENTIFICA</t>
  </si>
  <si>
    <t xml:space="preserve">Libro de base Metodología de la investigación Científica de Roberto Hernandez Sampieri </t>
  </si>
  <si>
    <t xml:space="preserve"> Roberto Hernandez Sampieri 2014 base Metodología de la investigación Científica</t>
  </si>
  <si>
    <t>ESTADISTICA APLICADA</t>
  </si>
  <si>
    <t>SAEZ CASTILKLO, Antonio José Prof. Dr. , Junio de 2012, Apuntes de Estadística para Ingenieros; Versión 1.3, Págs 231</t>
  </si>
  <si>
    <t>CASAS SANCHEZ, José M, Inferencia Estadística para Economia y Administración de Empresas 290 Págs.</t>
  </si>
  <si>
    <t>CONTAMINACION AMBIENTAL</t>
  </si>
  <si>
    <t>ARELLANO J, GUZMÁN J, Ingeniería Ambiental, 2013, México D.F., México, Alfaomega., 182p</t>
  </si>
  <si>
    <t xml:space="preserve"> NEBEL, B. WRIGHT, R. 1999, Ciencias Ambientales, (Ecología y desarrollo sostenible), sexta edición, México D.F., México, Prentice Hall. 698p </t>
  </si>
  <si>
    <t>ECOLOGIA</t>
  </si>
  <si>
    <t xml:space="preserve">ERAZO PARGA, M. – CARDENAS, R. 2013 Ecología Ecología: Impacto de la problemática ambiental actual sobre la salud y el ambiente. Ecoediciones. Bogotá-Colombia. 539p. </t>
  </si>
  <si>
    <t xml:space="preserve"> GRANDA SILVIO Principios fundamentales de la ecología general. 2003. Machala. Ecu,Universidad Tecnica de Machala CODIGO: BCS03060 </t>
  </si>
  <si>
    <t xml:space="preserve"> Ministerio del Ambiente. 2013. Sistema de clasificación de Ecosistemas de Ecuador Continental,Quito-Ecuador. 232 p.</t>
  </si>
  <si>
    <t xml:space="preserve">SMITH, T. SMITH, R. 2012 Ecología. Editorial Impresora apolo. Mexico. D.F. 775p. ECOLOGIA Y CONSERVACION. MEXICO DF. EDITORIAL TRILLAS. 2013. CODIGO: BCA00562 </t>
  </si>
  <si>
    <t xml:space="preserve"> SILVIO GRANDA. VICTOR HUGO GONZALES CARRASCO. MARCELO LOPEZ BRAVO. PRINCIPIOS DE ECOLOGÍA GENERAL. 2015. 259p. Machala. Ecu, Universidad Técnica de Machala CODIGO: BCQS03150 </t>
  </si>
  <si>
    <t>SOBERON MAINERO. JORGE ECOLOGIA DE POBLACIONES. MEXICO. 3. ED. FONDO DE CULTURA ECONÓMICA. 2003. CODIGO: BCS03249</t>
  </si>
  <si>
    <t>MINERIA Y MEDIO AMBIENTE</t>
  </si>
  <si>
    <t xml:space="preserve"> MCCORMAC, Jack C., 2014, Análisis de estructuras : Métodos clásicos y matricial. Mexico DF.</t>
  </si>
  <si>
    <t xml:space="preserve">GARDENIA, Alonzo, 2005,  Evaluación de Impactos Ambientales, 4938 </t>
  </si>
  <si>
    <t>DIAS AGUADO, Maria 2008, Guía de inversiones de la gran y mediana minería. Perú:B Ministerio de energía y minas</t>
  </si>
  <si>
    <t xml:space="preserve"> Corporación de Estudios y Publicaciones, 2004, Ley de minería : reglamento y legislación conexa, (Quito, Ecuador)  </t>
  </si>
  <si>
    <t>ECOTURISMO</t>
  </si>
  <si>
    <t>ARELLANO, J. 2011. Ingeniería Ambiental Alfaomega. México. 182p.</t>
  </si>
  <si>
    <t>ERAZO PARGA, M. – CARDENAS, R. 2013. Ecología: Impacto de la problemática ambiental actual sobre la salud y el ambiente. Ecoediciones. Colombia 535p.</t>
  </si>
  <si>
    <t>SMITH, T. SMITH, R. 2012. Ecología. Alfaomega. Mexico. D.F. 775p</t>
  </si>
  <si>
    <t>Garces F. 1995 desarrollo de proyectos de ecoturismo, Inventario, diseño, Operación y monitoreo Ecoturismo en el Ecuador; trayectorias y desafios 1995 Editora Argudos</t>
  </si>
  <si>
    <t xml:space="preserve"> Hnos Smith R. 2003 Manueal de ecoturismo, Para Guías y comunidades indígenas de la amazonía ecuatoriana</t>
  </si>
  <si>
    <t>SALUD Y MEDIO AMBIENTE</t>
  </si>
  <si>
    <t>MINISTERIO DEL AMBIENTE DEL ECUADOR, 2016, Pasivos ambientales y reparación integral: experiencias de gestión en el Ecuador, Quito Ecuador MAE, 395p.</t>
  </si>
  <si>
    <t xml:space="preserve">GALVAO L, FINKELMAN J, HENAO S, 2010, Determinantes ambientales y sociales de la salud, Organización Panamericana de la salud OPS, Washington, USA, 570p.  </t>
  </si>
  <si>
    <t>EDUCACION AMBIENTAL</t>
  </si>
  <si>
    <t>ZIMMERMANN, Marcel, 2015, Pedagogía Ambiental: para el planeta en emergencia. tercera edición, Código de barras: BCS03331; BCS03331.1. Signatura: L-577 ZIM 2015; L-577 ZIM 2015.1</t>
  </si>
  <si>
    <t xml:space="preserve"> BUSTOS LOZANO, Hortencia, 2008, Manual de educación ambiental: Nuestra casa, Quito - Ecuador, Corporación Editora Nacional, 127p., Signatura: L-577 BUS 2008 </t>
  </si>
  <si>
    <t>NOVO, María, 1998, La educación ambiental: bases éticas, conceptuales y metodológicas, Madrid-España, Editorial Universitas, 290p., Signatura: L-333.7 NOV 1998</t>
  </si>
  <si>
    <t>SUREDA, Jaume, 1989, Pedagogía ambiental, Barcelona - España, Ediciones CEAC, 234p. Signatura: L-370 SUR 1989</t>
  </si>
  <si>
    <t>LUACES, P, 2010, Educación Medioambiental, Bogotá, COLOMBIA. CARRASCO, R, 2007, La Sociedad de consumo: origen y características, Jaén.</t>
  </si>
  <si>
    <t>ECOLOGIA HUMANA</t>
  </si>
  <si>
    <t xml:space="preserve"> ARELLANO, J. 2011. Ingeniería Ambiental Alfaomega. México. 182p.</t>
  </si>
  <si>
    <t xml:space="preserve"> ERAZO PARGA, M. – CARDENAS, R. 2013. Ecología: Impacto de la problemática ambiental actual sobre la salud y el ambiente. Ecoediciones. Colombia 535p. </t>
  </si>
  <si>
    <t>SMITH, T. SMITH, R. 2012. Ecología. Alfaomega. Mexico. D.F. 775p.</t>
  </si>
  <si>
    <t>ESTUDIOS SOCIO AMBIENTALES</t>
  </si>
  <si>
    <t>Ronquillo, J. (2011). Conflictos socioambientales y Estado. La búsqueda de nuevos enfoques y prácticas. Quito-Ecuador: Universitaria Ibya-Yala. (codigo BCS01732)</t>
  </si>
  <si>
    <t>Wendy, P. (2015). La problematica ambiental y el deterioro de los recursos naturales en el Ecuador. Quito-Ecuador.</t>
  </si>
  <si>
    <t>MAE. (2015) ESTUDIO DE POTENCIALES IMPACTOS AMBIENTALES Y VULNERABILIDAD. Quito-Ecuador.</t>
  </si>
  <si>
    <t xml:space="preserve">Ministerio de Agricultura, G. A. (2016). La Politica Agropecuaria Ecuatoriana. Quito-Ecuador. </t>
  </si>
  <si>
    <t>GESTION AMBIENTAL COMUNITARIA</t>
  </si>
  <si>
    <t xml:space="preserve">                                                      Boege, E. (2003). Protegiendo lo nuestro. Manual para la gestión ambiental comunitaria, uso y conservación de la biodiversidad de los campesinos indígenas de América Latina. México: Unión de Organizaciones de la Sierra de Juárez, S.C.</t>
  </si>
  <si>
    <t>Páez, C. (2009). Elementos de Gestión Ambiental. Quito: AME. (L-628 PAE 2009)</t>
  </si>
  <si>
    <t xml:space="preserve">Avellaneda, A. (2007). Gestión ambiental y planificación del desarrollo: El sujeto ambiental y los conflictos ecológicos distributivos. Bogotá: Ecoe- Ediciones. (L-333.7 AVE 2007) </t>
  </si>
  <si>
    <t xml:space="preserve">Monge, M. (2008). Taller de ordenamiento territorial comunitario. México. CATIE </t>
  </si>
  <si>
    <t>ECONOMIA AMBIENTAL</t>
  </si>
  <si>
    <t>Brännlund, R., García, D., Riera, P., &amp; Krïstom, B. (2016). MANUAL DE ECONOMÍA AMBIENTAL Y DE LOS RECURSOS NATURALES (3). Madrid: THOMSON PARANINFO,S.A.</t>
  </si>
  <si>
    <t>Diego Azqueta Oyarzun, A., Mauricio Alviar Aguilar, A., &amp; Lilia Domínguez Villalobos, A. (2007). Introducción a la economía ambiental. Madrid: McGraw-Hill Interamericana.</t>
  </si>
  <si>
    <t xml:space="preserve">Field, B. C. (1995). Economía ambiental : una introducción. Massachusetts: Martha Edna Suárez R. . </t>
  </si>
  <si>
    <t>POLITICA Y LEGISLACION AMBIENTAL</t>
  </si>
  <si>
    <t xml:space="preserve"> Código Orgánico del Ambiente. Registro Oficial Suplemento 983 de 12-abr.-2017 ASAMBLEA NACIONAL CONSTITUYENTE, 2008, Constitución de la República del Ecuador, Ecuador.  </t>
  </si>
  <si>
    <t>ETICA PROFESIONAL</t>
  </si>
  <si>
    <t>Hugo Javier Cobos Ladino, Los valores: en la convivencia humana, 2008, Código de barras: BCS02643, Signatura: L-170 CAR [2008?]. España.</t>
  </si>
  <si>
    <t>Rafael Antolínez Camargo, Pío Fernando Gaona Pinzón. “Ética y Educación en los Valores”, 1994, Bogotá. Código de barras: BCS02588 – Signatura: L-170 ANT 1996</t>
  </si>
  <si>
    <t xml:space="preserve">Mariotti. Fabián Juegos y recreación: enfoque práctico y practico, --2ª ed.—México: Trillas, 2010 (reimp.2014). </t>
  </si>
  <si>
    <t>López Marmolejo. Alma Liliana, control biomédico del entrenamiento en los diferentes deportes y en deportistas de empresas, Santiago de Cali: Universidad Libre, Seccional Cali. 2010.</t>
  </si>
  <si>
    <t xml:space="preserve">PEIRÓ, C. Y DEVÍS, J. (1994): “El análisis de materiales curriculares en educación física: un ejemplo”. En L. MONTERO Y J.M. VEZ (eds.): “Las didácticas específicas en la formación del profesorado II (vol. II)”, Tórculo Edición, Santiago de Compostela, pp. 775-781. </t>
  </si>
  <si>
    <t>Fernández Porras, José Miguel. La importancia de la Educación Física en la escuela  La actividad física y su influencia en una vida saludable. C. 2016</t>
  </si>
  <si>
    <t>BLÁNDEZ, J. (1995): “la utilización del material y del espacio en EF”. Ed. Inde. Barcelona.</t>
  </si>
  <si>
    <t xml:space="preserve"> BLÁZQUEZ, D. (1994): “Los recursos en el currículum”. Didáctica general. Ed. Marfil. Alcoy.  Proyecto y realización Parramón Ediciones, S.A.</t>
  </si>
  <si>
    <t>Lic. (a). Nuria Sarrat Antoli, Dra. M°- Inmaculada Bordas Alsina. Edición de la obra, 2010 Manual del educador, recursos y técnicas para la formación del siglo XXI</t>
  </si>
  <si>
    <t>Gallo Cadavid, Luz Elena. Los discursos de la educación física contemporánea</t>
  </si>
  <si>
    <t xml:space="preserve">Luz Elena Gallo Cadavid. Bogotá 2010.  Taichí guía práctica Marck Green, Lexus Ediciones producido por Quantum Publishinh Ltd. Edición 2015 impreso en China.  </t>
  </si>
  <si>
    <t>MANEJO DE AREAS NATURALES</t>
  </si>
  <si>
    <t>Ministerio del Ambiente del Ecuador. 2013. Manual para la gestión operativa de la áreas protegidas del Ecuador. Proyecto USAID.</t>
  </si>
  <si>
    <t>Proyecto USAID. Ministerio del Ambiente del Ecuador. 2006.  Políticas y Plan Estratégico del Sistema Nacional de Áreas Protegidas del Ecuador. 2007-2016.</t>
  </si>
  <si>
    <t xml:space="preserve">Ministerio del Ambiente del Ecuador. 2014.  Evaluación de Efectividad de Manejo del Patrimonio de Áreas Naturales del Estado. Guía Metodológica. </t>
  </si>
  <si>
    <t>GESTION ADMINISTRATIVA DE PROYECTOS  AMBIENTALES</t>
  </si>
  <si>
    <t>Bustos, Fernando. (2016). Manual de Gestión y Control Ambiental. Quito - Ecuador: Industria Gráfica. Código de barras: BCS03322. L-577 BUS.</t>
  </si>
  <si>
    <t xml:space="preserve">Avellaneda, Alfonso. (2007). Gestión ambiental y planificación del desarrollo: El sujeto ambiental y los conflictos ecológicos distributivos. Colombia: Eco Ediciones. Código de barras: BCS3328. Signatura: L-577 AB. </t>
  </si>
  <si>
    <t xml:space="preserve"> Toro López, Francisco J., (2013). Gestión de Proyectos con enfoque PMS. Bogotá- Colombia. Ecoe ediciones. Código de barras: BCS-2013. Signatura: 658.4 TOR </t>
  </si>
  <si>
    <t>GESTION DE RIESGOS</t>
  </si>
  <si>
    <t>ARELLANO, J. 2013. Salud en el Trabajo y seguridad Industrial. Editorial. Alfaomega. México. 225p. CODIGO: BCE01924</t>
  </si>
  <si>
    <t xml:space="preserve">AYALA, F. 2006 Riesgos Naturales y desarrollo sostenible. Editorial ISBN. España  </t>
  </si>
  <si>
    <t>GRUPO IPC. 2014 Programa y competente en Seguridad y Salud Ocupacional. Editorial Sudamerica. Quito-Ecuador.</t>
  </si>
  <si>
    <t xml:space="preserve"> ROSALES, S. 2008. Manual de primeros auxilios y prevención de grandes catástrofes y terremotos. Madrid cultural. </t>
  </si>
  <si>
    <t xml:space="preserve"> TOSCANA APARICIO, A. – MONROY GAYTAN, 2012 J. Riesgos y Desastres: aproximaciones teóricas y empíricas. Editorial Plaza y Valdez. México. </t>
  </si>
  <si>
    <t xml:space="preserve"> TRUJILLO, R. Seguridad ocupacional. 2009. 5 ed. Bogotá [Colombia] : Ecoe Ediciones. 354p. CODIGO: BCE01923</t>
  </si>
  <si>
    <t>GESTION DE MICROCUENCAS</t>
  </si>
  <si>
    <t>MUÑOZ  FRANCO, 2007, Manejo de Cuencas Hidrográficas Tropicales, Casa de la Cultura Ecuatoriana Benjamín Carrión, Loja, Loja, 203p</t>
  </si>
  <si>
    <t>ZURY, W, 2015, Manual de Planificación y Gestión Participativa de Cuencas y Micro cuencas, Ecuador., Loja, Loja, 375</t>
  </si>
  <si>
    <t>LLORET, P, 2009, Gestión Integrada de Recursos Hídricos, Ecuador (Curso-exposición).</t>
  </si>
  <si>
    <t>OPTATIVA I</t>
  </si>
  <si>
    <t xml:space="preserve"> Orozco Barrenetxea carmen. CONTAMINACIÓN AMBIENTA UNA VISIÓN DESDE LA QUÍMICA, Madrid - España. 2011.</t>
  </si>
  <si>
    <t>GESTION DE OPERACIONES  AGROAMBIENTALES</t>
  </si>
  <si>
    <t>Powers, L y McSorley,R. (2010). Principios ecológicos en agricultura. Madrid-España. PARANINFO. (L-577.55 POW 2001)</t>
  </si>
  <si>
    <t xml:space="preserve"> Flores, J. (2012). Agricultura Ecológica. Madrid-México. Mundi-Prensa.(L-630 FLO 2012)</t>
  </si>
  <si>
    <t>Smith, T; Smith R. (2012). Ecología. Madrid-España. Pearson Educación S.A.</t>
  </si>
  <si>
    <t xml:space="preserve">Comisión Europea. (2012), “Una agricultura sostenible para el futuro que queremos”. https://ec.europa.eu/agriculture/events/2012/rio-side-event/brochure_es.pdf </t>
  </si>
  <si>
    <t>EVALUACION DE IMPACTO AMBIENTALES</t>
  </si>
  <si>
    <t>V. CONESA FDEZ.- VITORA, Guía Metodológica para la Evaluación del Impacto Ambiental, Ediciones Mundi  - Presa, Madrid, 2015</t>
  </si>
  <si>
    <t>OROZCO BARRENETXEA C.,Contaminacion Ambiental, Editoras de Produccio: Clara Ma. de la Fuente Rojo, Madrid - Espana, 2015</t>
  </si>
  <si>
    <t>DESARROLLO SUSTENTABLE</t>
  </si>
  <si>
    <t xml:space="preserve">Estrella, S. M. V., &amp; González, V. A. (2014). Desarrollo sustentable: un nuevo mañana. Retrieved from http://ebookcentral.proquest.com Created from utmachalasp on 2018-04-17 07:56:55. </t>
  </si>
  <si>
    <t>El Emprendedor de Éxito de Alcaraz Rodríguez, Rafael 2015.</t>
  </si>
  <si>
    <t>PROYECTO DE INVESTIGACION DE TESIS DE GRADO I</t>
  </si>
  <si>
    <t>BRITO, Patricio, (2012). Texto Didáctico Compilado de la Asignatura Diseño de Investigación I; Unidad Académica de Ciencias Sociales; UTMACH, 2016. Código de barras: BCS01075, Signatura: L-001.42 BRI 2012.</t>
  </si>
  <si>
    <t xml:space="preserve">LÓPEZ, HIDALGO-CAPITÁN, Antonio Luis: El Ensayo Académico: Una Guía para la Elaboración de Ensayos Académicos en Ciencias Sociales; Universidad de Huelva; España, 2012. Código de barras: BCS00163. Signatura: L-070 LOP 2009  </t>
  </si>
  <si>
    <t>ANDER-EGG Ezequiel, (2005). Cómo elaborar un proyecto. Buenos Aires, Argentina, Unidad Académica de Ciencias Sociales. UTMACH 2016. Código de barras: BCS01117, Signatura: L-001-300 AND 2005.</t>
  </si>
  <si>
    <t>PROYECTO DE INVESTIGACION DE TESIS DE GRADO II</t>
  </si>
  <si>
    <t xml:space="preserve">BRITO, Patricio, (2012). Texto Didáctico Compilado de la Asignatura Diseño de Investigación I; Unidad Académica de Ciencias Sociales; UTMACH, 2016. Código de barras: BCS01075, Signatura: L-001.42 BRI 2012. </t>
  </si>
  <si>
    <t xml:space="preserve"> LÓPEZ, HIDALGO-CAPITÁN, Antonio Luis: El Ensayo Académico: Una Guía para la Elaboración de Ensayos Académicos en Ciencias Sociales; Universidad de Huelva; España, 2012. Código de barras: BCS00163. Signatura: L-070 LOP 2009</t>
  </si>
  <si>
    <t xml:space="preserve"> ANDER-EGG Ezequiel, (2005). Cómo elaborar un proyecto. Buenos Aires, Argentina, Unidad Académica de Ciencias Sociales. UTMACH 2016. Código de barras: BCS01117, Signatura: L-001-300 AND 2005.</t>
  </si>
  <si>
    <t>FERRY J. RITCHEY. (2002) Estadística para las Ciencias Sociales. El potencial de la imaginación estadística. México. Código de barras: BCS02972. Signatura: L-310 RIT 2002.</t>
  </si>
  <si>
    <t>José Félix Tezanos José, 2017, Tendencias científico-tecnológicas: retos, potencialidades y problemas sociales. Madrid, ESPAÑA: UNED - Universidad Nacional de Educación a Distancia. ProQuest ebrary. Web.</t>
  </si>
  <si>
    <t xml:space="preserve"> MASSOLO L. 2016, Introducción a las herramientas de gestión ambiental, Ed, Universidad De La Plata, Buenos Aires </t>
  </si>
  <si>
    <t xml:space="preserve"> Zimmermann Marcel,  2013. Pedagogía ambiental para el planeta en emergencia (3a. ed.). Bogotá, CO: Ecoe Ediciones. ProQuest ebrary. </t>
  </si>
  <si>
    <t xml:space="preserve"> Sbarato Rubén Darío, Sbarato Viviana, Ortega José Emilio. 2016, Políticas e instrumentos ambientales II. Córdoba, AR: Editorial Brujas. ProQuest ebrary. Web.</t>
  </si>
  <si>
    <t>Sociedad contemporánea y política educativa</t>
  </si>
  <si>
    <t xml:space="preserve"> PEREZ SERRANO GLORIA 2015 PEDAGOGIA SOCIAL EDUCACION SOCIAL</t>
  </si>
  <si>
    <t>Cátedra integradora: Sistemas y contextos educativos: Contexto histórico de la enseñanza del inglés.</t>
  </si>
  <si>
    <t>Texto Básico, SISTEMAS Y CONTEXTOS EDUCATIVOS EN EDUCACIÓN, Compilación realizada por Aguilar Nancy Lorena, Cebrián, M., &amp; Gallego, M. (2011).</t>
  </si>
  <si>
    <t>Procesos educativos con TIC en la sociedad del conocimiento. Madrid, España: Grupo Anaya S.A. Recuperado el 25 de abril de 2017</t>
  </si>
  <si>
    <t>Soto, R. (2006): La educación Basada en valores: editorial Palomino E.I.R.L. Código BCS00350.</t>
  </si>
  <si>
    <t xml:space="preserve"> Mora,S. (2011). La educación única vía para la igualdad: editorial Mar Abierto. Código BCS00328.</t>
  </si>
  <si>
    <t>Investigación y acción: Lesson study.</t>
  </si>
  <si>
    <t>Espinoza, E. (2015). Estrategia facilitadora de gestión de la investigación científica : Estrategia para la gestión de la investigación científica universitaria. Editorial: Saarbrücken [Alemania] : Editorial Académica Española. BCS02918</t>
  </si>
  <si>
    <t xml:space="preserve"> Espinoza, E. (2015). Aspectos teóricos e instrumentos de la metodología de la investigación educativa. Ecuador: Editorial Universidad Técnica de Machala. BCS00048.</t>
  </si>
  <si>
    <t>Hernández Sampieri, R.; Fernández Collado, C .; Baptista Lucio, M.del P. (2014).  Metodología  de la investigación. 6 ed.  México D. F. [México]:Mc Graw-Hill Interamericana. BCS00105.</t>
  </si>
  <si>
    <t>Tecnología de la Información y Comunicación.(OFIMÁTICA)</t>
  </si>
  <si>
    <t xml:space="preserve">Samaniego, R; Jimenez, B &amp; Cruz, S (2015)Google apps y redes sociales herramientas para el aula. BIC01072 </t>
  </si>
  <si>
    <t>Legislación educativa</t>
  </si>
  <si>
    <t xml:space="preserve">Constitución de la República Ley Orgánica de Educación Intercultural Reglamento General de la Ley Orgánica de Educación Intercultural Código de la niñez y la adolescencia </t>
  </si>
  <si>
    <t>English (A2.1)</t>
  </si>
  <si>
    <t>Azar, B. S. (1996). Basic English grammar. New York: Longman.</t>
  </si>
  <si>
    <t xml:space="preserve"> Azar, B. S. (2003). Fundamentals of English grammar. New York: Longman.</t>
  </si>
  <si>
    <t>Ecología del desarrollo humano y aprendizaje</t>
  </si>
  <si>
    <t>Guerrero, G (2012) Expresión Oral y Escrita. Universidad Técnica Particular de Laja. ISBN 978- 9942-00-622-6. BCS 3299</t>
  </si>
  <si>
    <t xml:space="preserve"> Biblioteca de la Unidad Académica de Ciencias Sociales. Universidad Técnica de Machala- El Oro – Ecuador.</t>
  </si>
  <si>
    <t>Lingüística general</t>
  </si>
  <si>
    <t xml:space="preserve">Berruto, G. (1979). La semántica / Gaetano Berruto. Mexico: México, D.F. [México] : Editorial Nueva Imagen. doi:968-429-052-7 </t>
  </si>
  <si>
    <t>Lomas, C. (2006). Enseñar lenguaje para aprender a comunicar(se) : la educación lingüística y el aprendizaje de las competencias comunicativas. España: España. doi:958-20-0858-X</t>
  </si>
  <si>
    <t xml:space="preserve">Victor Rodriguez Jimenez. (1995). Manual de redacción. España: España. doi:84-283-1562-0 </t>
  </si>
  <si>
    <t>Cátedra integradora:Contexto de los sujetos educativos</t>
  </si>
  <si>
    <t xml:space="preserve">La Familia y Educación, Mariana Citroni: Buenos Aires Argentina; Editorial Bonum,2014; ISBN:978-987-667-114 </t>
  </si>
  <si>
    <t xml:space="preserve">Exclusiòn Social y diversidad, Luis Amador Muñoz, Gonzalo Misitu Ochoa; Mèxico, 2011; Editorial Trillas, Primera ediciòn; ISBN: 978-607-17-0710-9 </t>
  </si>
  <si>
    <t>Estimulación Temprana, María del Carmen Ordoñez Legarada, Alfredo Tinajero Miketta, Madrid,España; 2014; ISBN: 978-84-8369-044-4 ; Editorial: Grupo Cultural.</t>
  </si>
  <si>
    <t>Investigación de acción participativa: Historia de la vida</t>
  </si>
  <si>
    <t xml:space="preserve">Moriña, A. (2017). Investigar con historias de vida. Madrid: Editorial Narcea. ProQuest Ebook Central,  http://ebookcentral.proquest.com/lib/utmachalasp/detail.action?docID=4849961&amp;query= </t>
  </si>
  <si>
    <t>Abero, L.,  Berardi, L., y  Capocasale, A. (2015). Investigación educativa: abriendo puertas al conocimiento. Editorial Clacso. ProQuest Ebook Central, http://ebookcentral.proquest.com/lib/utmachalasp/detail.action?docID=4721826.</t>
  </si>
  <si>
    <t>Espinoza, E. (2015). Estrategia facilitadora de gestión de la investigación científica : Estrategia para la gestión de la investigación científica universitaria. Editorial: Saarbrücken [Alemania] : Editorial Académica Española.BCS02918.</t>
  </si>
  <si>
    <t xml:space="preserve"> Espinoza, E. (2015). Aspectos teóricos e instrumentos de la metodología de la investigación educativa. Ecuador: Editorial Universidad Técnica de Machala. .BCS00048.</t>
  </si>
  <si>
    <t>English (A2.2)</t>
  </si>
  <si>
    <t>Brown H. Douglas, (2000) Teaching by Principles and Interactive Approach to Language Pedagogy. San Francisco. Longman</t>
  </si>
  <si>
    <t>Pronunciation (GA/RP)</t>
  </si>
  <si>
    <t xml:space="preserve">Kenworthy Joanne, (1997). Teaching English Pronunciation. London. Longman Celce-Murcia Marianne, (2004). </t>
  </si>
  <si>
    <t>Didáctica</t>
  </si>
  <si>
    <t>Trillo, F.; Sanjurjo, L. (2012). Didáctica para profesores de a pie. Propuestas para comprender y mejorar la práctica. 3ra ed. Argentina: Homosapiens.  ProQuest Ebook Central, http://ebookcentral.proquest.com/lib/utmachalasp/detail.action?docID=3213718</t>
  </si>
  <si>
    <t xml:space="preserve">Pérez, G. (2015). Pedagogía social y educación social: construcción científica e intervención práctica. 2.ed. Madrid [España]: NARCEA. BCS03315 </t>
  </si>
  <si>
    <t>Pedagogía</t>
  </si>
  <si>
    <t>Pérez, G. (2015). Pedagogía social y educación social: construcción científica e intervención práctica. 2.ed. Madrid [España]: NARCEA. BCS03315</t>
  </si>
  <si>
    <t>Ramírez, A. I. (2013). Pedagogía para aprendizajes productivos. Ecoe Ediciones. ProQuest Ebook Central, http://ebookcentral.proquest.com/lib/utmachalasp/detail.action?docID=3212097.</t>
  </si>
  <si>
    <t xml:space="preserve">Zambrano, Leal, Armando, et al. (2013). Filosofía de la educación y pedagogía, Editorial Brujas. ProQuest Ebook Central, http://ebookcentral.proquest.com/lib/utmachalasp/detail.action?docID=3221232. </t>
  </si>
  <si>
    <t>Cátedra integradora: Diseño y Desarrollo de Modelos Pedagógicos</t>
  </si>
  <si>
    <t xml:space="preserve">SISTEMAS Y CONTEXTOS EDUCATIVOS EN EDUCACIÓN, Compilación realizada por Aguilar Nancy Lorena, Cebrián, M., &amp; Gallego, M. (2011). </t>
  </si>
  <si>
    <t xml:space="preserve"> Procesos educativos con TIC en la sociedad del conocimiento. Madrid, España: Grupo Anaya S.A. Recuperado el 25 de abril de 2017.</t>
  </si>
  <si>
    <t xml:space="preserve"> Soto, R. (2006): La educación Basada en valores: editorial Palomino E.I.R.L. Código BCS00350.</t>
  </si>
  <si>
    <t xml:space="preserve"> Mora,S. (2011). La educación única vía para la igualdad: editorial Mar Abierto. Código BCS00328. </t>
  </si>
  <si>
    <t>Castillejo, J.L. (1983). Nuevas perspectivas en las ciencias de la educación: Pedagogía general I. 1. ed. Madrid [España]: Ediciones ANAYA. BCS00388</t>
  </si>
  <si>
    <t xml:space="preserve"> Acosta, S. (2012). Pedagogía por competencia: aprender a pensar. 1. ed. México D.F [México]: Trillas. BCS02157</t>
  </si>
  <si>
    <t xml:space="preserve"> Pérez, G. (2015). Pedagogía social y educación social: construcción científica e intervención práctica. 2.ed. Madrid [España]: NARCEA.BCS03315</t>
  </si>
  <si>
    <t>Modelos y procesos de investigación educativa: Observación y Exploración</t>
  </si>
  <si>
    <t xml:space="preserve"> Espinoza, E. (2015). Estrategia facilitadora de gestión de la investigación científica: Estrategia para la gestión de la investigación científica universitaria. Editorial: Saarbrücken [Alemania]: Editorial Académica Española. BCS02918</t>
  </si>
  <si>
    <t>Espinoza, E. (2015). Aspectos teóricos e instrumentos de la metodología de la investigación educativa. Ecuador: Editorial Universidad Técnica de Machala. BCS00048.</t>
  </si>
  <si>
    <t xml:space="preserve">Hernández Sampieri, R.; Fernández Collado, C .; Baptista Lucio, M.del P. (2014). Metodología de la investigación. 6 ed. México D. F. [México]: Mc Graw-Hill Interamericana. BCS00105.  </t>
  </si>
  <si>
    <t>English (B1.1)</t>
  </si>
  <si>
    <t>Bohlke David &amp; Richards C, Jack. Four Corners 3, 2001, Cambridge, Cambridge University Press</t>
  </si>
  <si>
    <t>Reading and comprehension</t>
  </si>
  <si>
    <t xml:space="preserve">Benitez L., Castrillo J.M., Cerezal N., Suárez C. (1988) Reading tasks. London: Longman </t>
  </si>
  <si>
    <t xml:space="preserve">FUNDAMENTOS BIOLÓGICOS DEL COMPORTAMIENTO </t>
  </si>
  <si>
    <t xml:space="preserve">REDOLAR D. (2014). Fundamentos de psicobiología (2a. ed.), Editorial UOC, Madrid. 651p. </t>
  </si>
  <si>
    <t xml:space="preserve">FUNDAMENTOS FILOSÓFICOS DE LA PSICOLOGÍA  </t>
  </si>
  <si>
    <t>Problemas Epistemológicos de la Psicología (2011). González Rey, Fernando. Editora Pueblo y Educación.</t>
  </si>
  <si>
    <t xml:space="preserve">Bunge, Mario, Rubén Ardila (1988). Filosofía de la Psicología. Ediciones: Ariel, Barcelona. </t>
  </si>
  <si>
    <t>Ardila, R. (2011). El mundo de la Psicología. 1. ed. México, D. F [México]: Manual Moderno. BCS02169.</t>
  </si>
  <si>
    <t xml:space="preserve"> Papalia, D. E. y Duskin, R. (2012). Desarrollo humano. 12. ed. Bogotá [Colombia] : McGraw-Hill Interamericana. BCS00110. </t>
  </si>
  <si>
    <t xml:space="preserve">  Hergenhahn, B.R. (2011). Introducción a la historia de la Psicología. 6ta ed. Santa Fé [México] : Cengage Learning. BCS02133. </t>
  </si>
  <si>
    <t xml:space="preserve">Unidad 2.  Greenwood, J. (2009). Historia de la psicología un enfoque conceptual. 1ra. ed. México D.F. [México] : McGraw-Hill Interamericana. BCS02059. </t>
  </si>
  <si>
    <t>Sánchez-Barranco, R. A. (2006). Historia de la psicología: sistemas, movimientos y escuelas. Madrid: Pirámide.</t>
  </si>
  <si>
    <t xml:space="preserve">EPISTEMOLOGÍA DE LA PSICOLOGÍA </t>
  </si>
  <si>
    <t xml:space="preserve">Ardila, R. (2011). El mundo de la Psicología. 1. ed. México, D. F [México]: Manual Moderno. BCS02169. </t>
  </si>
  <si>
    <t xml:space="preserve">Papalia, D. E. y Duskin, R. (2012). Desarrollo humano. 12. ed. Bogotá [Colombia] : McGraw-Hill Interamericana. BCS00110. </t>
  </si>
  <si>
    <t>Centeno, C. (2012). Psicología Clínica aplicada. 1.ed. Jaén [España] : Editorial Formación Alcalá. BCS02180.</t>
  </si>
  <si>
    <t>Hergenhahn, B.R. (2011). Introducción a la historia de la Psicología. 6ta ed. Santa Fé [México] : Cengage Learning. BCS02133</t>
  </si>
  <si>
    <t xml:space="preserve">Greenwood, J. (2009). Historia de la psicología un enfoque conceptual. 1ra. ed. México D.F. [México] : McGraw-Hill Interamericana. BCS02059.  </t>
  </si>
  <si>
    <t xml:space="preserve">Sánchez-Barranco, R. A. (2006). Historia de la psicología: sistemas, movimientos y escuelas. Madrid: Pirámide. </t>
  </si>
  <si>
    <t xml:space="preserve">FUNDAMENTOS SOCIO-ANTROPOLÓGICOS DEL COMPORTAMIENTO </t>
  </si>
  <si>
    <t>Nina (2011) Perspectivas internacionales sobre la migración.</t>
  </si>
  <si>
    <t>Silva, F. (1998). Antropología, concepto y nociones generales.</t>
  </si>
  <si>
    <t xml:space="preserve"> Rivera María; Velasco Nydia (2014) Familia y migración: bienestar físico y mental, México D.F [México] : Editorial Trillas Motta</t>
  </si>
  <si>
    <t xml:space="preserve">Gustavo (2014) “Estudios  sociales  sobre  religiones  y  religiosidades  en  la  argentina actual: un estado de las investigaciones en curso” </t>
  </si>
  <si>
    <t xml:space="preserve"> Marcos, Juan Carlos (2016) La imagen de la mujer en la publicidad: estudios, análisis y ejemplos Ralph L. Beals (1981) Introducción a la antropología</t>
  </si>
  <si>
    <t>BASES BIOLOGICAS DEL PSIQUISMO HUMANO II</t>
  </si>
  <si>
    <t>Charles Morris, Introducción a la psicología,  12 ava edición</t>
  </si>
  <si>
    <t>2013 Coon D, Introducción a la psicología, el acceso a la mente y la conducta, 12 ava edición, Cengage Learning</t>
  </si>
  <si>
    <t xml:space="preserve">México 2010 Barone L, Anatomía y fisiología del cuerpo humano, Grupo CLASA - Buenos Aires - Argentina, 2010  </t>
  </si>
  <si>
    <t>Rafael 2015 Cómo ser un emprendedor de éxito de Kreimer</t>
  </si>
  <si>
    <t>Nataniel 2001 Niños emprendedores y empresas Sarmiento Díaz, María Inés 2010</t>
  </si>
  <si>
    <t>REALIDAD LOCAL NACIONAL Y MUNDIAL</t>
  </si>
  <si>
    <t xml:space="preserve">FUNDACIÓN JOSÉ PERALTA; Ecuador y su realidad; 2013-2014 </t>
  </si>
  <si>
    <t>Champman, Antony: Psicología y problemas sociales</t>
  </si>
  <si>
    <t>Introducción a la psicología aplicada; Editorial Limusa Noriega, Primera edición. México 1990. ISBN 968-18-2168-8. BCS 971</t>
  </si>
  <si>
    <t>Coon, D. (2005). Fundamentos de psicología</t>
  </si>
  <si>
    <t xml:space="preserve"> México: Thomson.  Myers, D. G. (2011). Psicología, México: Pearson Educación.</t>
  </si>
  <si>
    <t xml:space="preserve">Morris, C. G. (2011). Introduccion a la psicología. España, Madrid: Editorial Medica Panamericana. </t>
  </si>
  <si>
    <t>Papalia, D; Wendkos, S. Y Duskin, R. (2009). Psicología del desarrollo: infancia y adolescencia. Editorial. Mc Graw Hill. México. 547 p. (Código Biblioteca -  BCS 00109).</t>
  </si>
  <si>
    <t>Berger, K. (2016). Psicología del Desarrollo: infancia y adolescencia. Editorial. Panamericana. España. 529 p.  (Código Biblioteca  - BCS 03311)</t>
  </si>
  <si>
    <t>Dávila Sosa, Miguel Ángel, la educación física: Intervención con el preescolar. – México: Trillas, 2013 (reimp. 2015).</t>
  </si>
  <si>
    <t xml:space="preserve">López Marmolejo. Alma Liliana, control biomédico del entrenamiento en los diferentes deportes y en deportistas de empresas, Santiago de Cali: Universidad Libre, Seccional Cali. 2010. </t>
  </si>
  <si>
    <t>PRUEBAS DE ACTITUD FÍSICA, Emilio J. Martínez López, 2016 2da. Edición.</t>
  </si>
  <si>
    <t>C. 2016, Mario lorect, Carlos Conde, Joaquín Fagoaga, Carmen León y Cristina Tricas. Natación terapéutica 5ta. Edición.</t>
  </si>
  <si>
    <t>BLÁNDEZ, J. (1995): “la utilización del material y del espacio en EF”. Ed. Inde. Barcelona</t>
  </si>
  <si>
    <t>BLÁZQUEZ, D. (1994): “Los recursos en el currículum”. Didáctica general. Ed. Marfil. Alcoy.</t>
  </si>
  <si>
    <t xml:space="preserve">Gallo Cadavid, Luz Elena. Los discursos de la educación física contemporánea / Luz Elena Gallo Cadavid. Bogotá 2010. </t>
  </si>
  <si>
    <t>PSICOPATOLOGIA I</t>
  </si>
  <si>
    <t>DSM V, Quinta edición, Panamericana editorial, Madrid, 2014.</t>
  </si>
  <si>
    <t>PSICOPATOLOGIA DE LA NIÑEZ Y ADOLESCENCIA</t>
  </si>
  <si>
    <t>A.P.A. (American Psychiatric Association) (2015) DSM-V Manual Diagnóstico y Estadístico de los Trastornos Mentales. México: Panamericana.</t>
  </si>
  <si>
    <t xml:space="preserve"> CABALLO, V.E. y SIMÓN, M.A. (Dirs.) (2010). Manual de Psicología Clínica Infantil y del adolescente. Trastornos generales. Madrid: Pirámide. GARCIA, A. (2011).</t>
  </si>
  <si>
    <t>Psicología Clínica Infantil. Evaluación y Diagnóstico. Manual CIE 10 Taylor, R.L; Smiley, L; Richards, Stephen B. (2009).</t>
  </si>
  <si>
    <t xml:space="preserve">Janet. Curso de Psicopatología de la Infancia y Adolescencia. (2009). UNAD. </t>
  </si>
  <si>
    <t xml:space="preserve"> Fontaines, T. (2016). Complejidad, Epistemología y Multirreferencialidad. Machala [Ecuador]. Universidad Técnica de Machala. </t>
  </si>
  <si>
    <t>TEORIAS DE LA PERSONALIDAD I</t>
  </si>
  <si>
    <t>Cloninger S. Teorías de la personalidad, tercera edición, Pearson Educación, Mexico, 2003. ISBN: 970-26-0228-9 (Biblioteca de la unidad académica de ciencias sociales de la UTMACH; código BCS 3115)</t>
  </si>
  <si>
    <t>INGLES TECNICO I</t>
  </si>
  <si>
    <t xml:space="preserve">Schrampfer Azar Betty, 1996, Basic English Grammar, Longman, NYUSA. </t>
  </si>
  <si>
    <t xml:space="preserve">Mikuley, Beatrice S, 1998, Reading Power, Longman, NYUSA. </t>
  </si>
  <si>
    <t xml:space="preserve">Swan Michael, 1997, How English works, Oxford University Press. </t>
  </si>
  <si>
    <t>TECNICAS DE EXPLORACION DE LA PERSONALIDAD</t>
  </si>
  <si>
    <t>Carver, C. (1997). Teoría de la personalidad. México: Prentice - Hall Hispanoamericana. L 155 .2 CAR 1997</t>
  </si>
  <si>
    <t xml:space="preserve"> Cloninger, S. (2003). Teoría de la personalidad. México: Pearson. L 150 CLO2003</t>
  </si>
  <si>
    <t xml:space="preserve"> Cueli, J., &amp; Reidi, L. (2013). Teoría de la personalidad. México: Trillas. L 155 CUE2013</t>
  </si>
  <si>
    <t xml:space="preserve"> Dicaprio, N. (1992). Teorías de la Personalidad. México: McGraw-Hill. L 155 .201 DIC 2013</t>
  </si>
  <si>
    <t xml:space="preserve">Espinoza, A. (2015). Introducción al Psicodiagnóstico. Cuenca. L 159.9 ESP2015 </t>
  </si>
  <si>
    <t xml:space="preserve">Fear, R. (1979). La entrevista de evaluación. Buenos Aires: Paidos. L 001 FEA 1993 </t>
  </si>
  <si>
    <t>Kantowitz, B. (2011). Psicología experimental. México: Cengage Learning Editores. L 150 KAN 2011</t>
  </si>
  <si>
    <t xml:space="preserve"> Koldobsky, N. (2005). Trastornos bordeline de la personalidad: un desafío clínico. Buenos Aires: Polemos. L 616.858 KOL 2005</t>
  </si>
  <si>
    <t>Picerno,P, 1999, Los Métodos y las técnicas en la Investigación psicológica, Universidad Central del Ecuador. Quito</t>
  </si>
  <si>
    <t xml:space="preserve"> Scott, W. (1981). Introducción a la investigación psicológica. México: El Manual Moderno.  L 150 SCO 1981 </t>
  </si>
  <si>
    <t xml:space="preserve">Shaughnessy, J., y Zechmeister, J. (2007). Métodos de investigación psicológica. México: McGraw-Hill Interamericana. L 150 SHA 2007 </t>
  </si>
  <si>
    <t>PSICOPATOLOGIA II</t>
  </si>
  <si>
    <t>TEORIAS DE LA PERSONALIDAD II</t>
  </si>
  <si>
    <t>FERNÁNDEZ, R. pensando en la personalidad, tomo 1 y tomo 2, editorial Félix Varela, la Habana, 2005.</t>
  </si>
  <si>
    <t>TECNICAS PROYECTIVAS</t>
  </si>
  <si>
    <t>KAPLAN, R, SACCUZZO, D, 2006, Pruebas psicológicas, Principios, aplicaciones y temas, sexta edición, Editorial Thomson, México</t>
  </si>
  <si>
    <t>LEWIS R. AIKEN, 2003, TEST PSICOLÓGICOS Y EVALUACIÓN, MÉXICO, 2003, UNDÉCIMA EDICIÓN -Módulo de Compilación, colectivo de autores, diseñado por la docente.</t>
  </si>
  <si>
    <t>Soave, M. A., Huespe, T., &amp; Villagra, L. (2016). Manual de técnicas proyectivas. Retrieved from https://ebookcentral.proquest.com</t>
  </si>
  <si>
    <t>PSICOMETRIA</t>
  </si>
  <si>
    <t>Aiken, L. (2003). Tests psicológicos y evaluación. México: Pearson Educación. L 153 .93 AIK 2003</t>
  </si>
  <si>
    <t xml:space="preserve">ANASTASI, A, URBINA S. (1998). Tests psicológicos, séptima edición Prentice Hall, México, 1998 </t>
  </si>
  <si>
    <t>ARAGÓN, L, (2011). Evaluación psicológica, historia, fundamentación teórica conceptuales y psicometría, México, Editorial el Manual Moderno.</t>
  </si>
  <si>
    <t>GONZÁLEZ, F, (2007). Instrumentos de Evaluación Psicológica, Editorial Ciencia Médica, Ciudad de la Habana, p. 387.</t>
  </si>
  <si>
    <t xml:space="preserve">Gregory, R. (2012). Pruebas psicológicas. México: Persson Educación. L 150 GRE 2012 </t>
  </si>
  <si>
    <t xml:space="preserve"> KAPLAN,  SACCUZZO, D, (2006). Pruebas psicológicas, Principios, aplicaciones y temas, sexta edición, Editorial Thomson, México. </t>
  </si>
  <si>
    <t>PSICOTERAPIA I</t>
  </si>
  <si>
    <t xml:space="preserve">Balarezo Ch. Lucio (2016), Psicoterapia. PPL Impresiones Centro de Publicaciones Pontificia Universidad Católica del Ecuador </t>
  </si>
  <si>
    <t xml:space="preserve"> Randolph B. Pipes 2004, Introducción a la Psicoterapia : El saber clínico compartido, Editorial desclée de Brouwer,S.A</t>
  </si>
  <si>
    <t xml:space="preserve">Kleine. Chris, 2002; Principios comunes en Psicoterapia, Editorial desclée de Brouwer,S.A </t>
  </si>
  <si>
    <t xml:space="preserve">Ruiz. María (2013), Manual  de Técnicas de  intervención cognitivo conductual , editorial Desclee De Brouwer,S:A , 3 edición </t>
  </si>
  <si>
    <t xml:space="preserve">TRABAJO EN EQUIPO Y EJERCICIO PROFESIONAL I </t>
  </si>
  <si>
    <t xml:space="preserve">El trabajo en equipo Tipo de documento: texto impreso Autores: Ezequiel Ander-Egg, Autor Mención de edición: 1. ed. Editorial: SERVILIBRO Fecha de publicación: 2009 Número de páginas: 133 p. Il.: il. Idioma : Español (spa) Clasificación: [UNESCO_V2]:4 Ciencias sociales y humanas:4.05 Ciencias sociales Palabras clave: TRABAJO EN EQUIPO, CARACTERÍSTICAS, REQUISITOS, EQUÍVOCOS, NORMAS DE FUNCIONAMIENTO, REUNIÓN DE EQUIPOS, FUNCIÓN DEL COORDINADOR, EVALUACIÓN DEL EQUIPO Clasificación: 361.4 Trabajo Social ISBN : 978-99953-0-119-4 Ejemplares Código de barras BCS01864 Signatura L-361.4 AND 2009 Tipo de medio Libro Ubicación Ciencias Sociales Sección Problemas y servicios sociales específicos Estado Disponible Estanteria. </t>
  </si>
  <si>
    <t>PSICOPATOLOGIA DE LA ADULTEZ Y SENECTUD</t>
  </si>
  <si>
    <t>Pepalia E. Diane, Sterns L. hARVEY, Feldman Duskin Ruth, Camp J. Cameron, 2009, Desarrollo del Adulto y Vejez, Tercera edición,    editorial mexican, México  (Cod.  -Belsky Janet, 2001, Psicología del Envejecimiento, International Thomson, Madrid (Cod.BCS00956)</t>
  </si>
  <si>
    <t xml:space="preserve">American Psychiatric Association (APA). (2002). Manual Diagnóstico y Estadístico de los Trastornos Mentales DSM-IV-TR. Barcelona:   Masson.   </t>
  </si>
  <si>
    <t>PSICODIAGNOSTICO I</t>
  </si>
  <si>
    <t xml:space="preserve"> Espinoza, Antonio (2015) Introducción al Psicodiagnóstico. Cuenca. Universidad de Cuenca </t>
  </si>
  <si>
    <t>Talarn, Antoni (2009). Psicoanálisis al alcance de todos. Herder editorial.</t>
  </si>
  <si>
    <t xml:space="preserve"> Freud, Sigmund. (2006). Obras completas. e-LinEx. Biblioteca virtual UTMACh. E-brary. </t>
  </si>
  <si>
    <t>Introducción al Psicodiagnostico, Primera Edición, Editorial Universidad de Cuenca, Cuenca, 2015.</t>
  </si>
  <si>
    <t>INFORMATICA APLICADA</t>
  </si>
  <si>
    <t>Ana Cruz Herradónl,  2014. Informática básica para mayores. Editorial: Bogotá [Colombia] : Ediciones de la U, ISBN N°978-958-762-248-5, Código: BCS03326</t>
  </si>
  <si>
    <t xml:space="preserve">Sonia Silva Salinas,  Julio 2010. Informática educativa : usos y aplicaciones de las nuevas tecnologías en el aula. Editorial: Bogotá [Colombia] : Ediciones de la U, ISBN N°978-958-994-906-1, Código: BCS00198 </t>
  </si>
  <si>
    <t>PSICOTERAPIA II</t>
  </si>
  <si>
    <t>Martínez Ortiz Efren. 2011. Los modos de ser inauténticos: psicoterapia centrada en los sentidos de los trastornos de personalidad</t>
  </si>
  <si>
    <t>Randolph B. Pipes 2004 Introducción a la psicoterapia: El saber clínico compartido.</t>
  </si>
  <si>
    <t xml:space="preserve"> Evelyn Lowenstern Herrmann.2009, Los sueños en la gestaltKleine.</t>
  </si>
  <si>
    <t xml:space="preserve"> Chris, 2002; Principios comunes en Psicoterapia, Editorial desclee. </t>
  </si>
  <si>
    <t xml:space="preserve"> Ruiz María (2013), Manual de Técnicas de intervención cognitivo conductual, editorial Desclee De Brouwer,S:A , 3 edición</t>
  </si>
  <si>
    <t xml:space="preserve">Balarezo Lucio, 2016. Psicoterapia, PPL Impresiones centro de Publicaciones Pontificia Universidad Católica del Ecuador. Quito </t>
  </si>
  <si>
    <t xml:space="preserve">Ruis M° Ángeles, 2012, Manual de Técnicas de Intervención Cognitivo conductuales. editorial Desclee Martínez </t>
  </si>
  <si>
    <t xml:space="preserve">Martínez Ortiz Efren. 2011. Los modos de ser inauténticos: psicoterapia centrada en los sentidos de los trastornos de personalidad </t>
  </si>
  <si>
    <t>Randolph B. Pipes 2004 Introducción a la psicoterapia: El saber clínico compartido</t>
  </si>
  <si>
    <t>Evelyn Lowenstern Herrmann.2009, Los sueños en la gestalt Kleine.</t>
  </si>
  <si>
    <t>Chris, 2002; Principios comunes en Psicoterapia, Editorial  desclee Ruiz</t>
  </si>
  <si>
    <t xml:space="preserve">María (2013), Manual de Técnicas de  intervención cognitivo conductual, editorial Desclee De Brouwer,S:A , 3 edición </t>
  </si>
  <si>
    <t>ESTUDIO DE CASOS CLINICOS I</t>
  </si>
  <si>
    <t>Introducción a la psicología, Charles Morris 12ava edición,  2013</t>
  </si>
  <si>
    <t xml:space="preserve">  Spitzer,R, Gibbon, M y otros. (2007).  - DSM-IV: libro de casos clínicos. Edt, Masson, Barcelona, España.</t>
  </si>
  <si>
    <t xml:space="preserve">Barlow, David. Y Durand, Mark.   (2007).  - CIE_10 - Psicopatología. 3era edición, edit. Thomson, Madrid España. </t>
  </si>
  <si>
    <t>Omar, f¡F. T. (2005). ética para psicólogos: introducción a la psicoética. España, Bilbao: Bikanner</t>
  </si>
  <si>
    <t xml:space="preserve"> Sociedad Mexicana de Psicología. (2010). Código ético del psicólogo. México: Trillas</t>
  </si>
  <si>
    <t xml:space="preserve">Chamarro, A. (Ed.) (2007). Ética del psicólogo. Barcelona: Editorial UOC. Cláudio </t>
  </si>
  <si>
    <t xml:space="preserve">PSICOSEXUALIDAD  </t>
  </si>
  <si>
    <t>Ituarte. Ardavin Angeles: 2010, Adolescencia y personal cambios somáticos y psíquicos en la pubertad: sexualidad y desarrollo heterosexual: afectividad, proyección e interacción sociales. Género y Familia : Poder, amor y sexualidad en la construcción de la subjetividad, México: editorial Trillas.</t>
  </si>
  <si>
    <t xml:space="preserve"> Baldaro Verde José 1988, La sexualidad del deficiente Barcelona España: Ediciones CEAC.</t>
  </si>
  <si>
    <t xml:space="preserve">Burin, Mabel, 2006, Género y Familia: Poder, amor y sexualidad en la construcción de la subjetividad.  La sexualidad del deficiente, Buenos aires argentina. </t>
  </si>
  <si>
    <t>. Kats Guss, Gregorio, 2010. Discapacidad intelectual, México McGraw</t>
  </si>
  <si>
    <t>. Garcia Hernández, Misericordia; Sellares Rosa María 2012. Enfermería y envejecimiento</t>
  </si>
  <si>
    <t>Ituarte. Ardavin Angeles: 2010Adolescencia y personalidad: cambios somáticos y psíquicos en la pubertad: sexualidad y desarrollo heterosexual: afectividad, proyección e interacción sociales.  Ituarte. México</t>
  </si>
  <si>
    <t>PSICOTERAPIA   III</t>
  </si>
  <si>
    <t>Organización Panamericana de la Salud, Modelos de psicología comunitaria para la promoción  de la salud y prevención de enfermedades en las Americas, Primera edición, OPS, Washington D.C, 2001.</t>
  </si>
  <si>
    <t>Espinoza, A. (2015). Introducción al Psicodiagnóstico. Ecuador:Talleres Gráficos de la Universidad de Cuenca.  (Biblioteca UACS Cod. BCS 1678)</t>
  </si>
  <si>
    <t>INGLES TECNICO   II</t>
  </si>
  <si>
    <t>Eugene E. Long; William Buckwald, (2016). Inglés idiomático 2, 11a ed. reimp. México D.F [México]: Editorial Trillas. [UNESCO_V2]:2 Ciencia:2.10 Administración de la ciencia y de la investigación. ISBN: 978-607-17-1578-4.</t>
  </si>
  <si>
    <t xml:space="preserve">Eugene E. Long; William Buckwald, (2015). Inglés idiomático 3, 9a. ed. reimp. México D.F [México]: Editorial Trillas. [UNESCO_V2]:3 Cultura:3.35 Lenguas: Lengua indoeuropea: Lengua germánica: Inglés. ISBN:978-607-17-1277-6. </t>
  </si>
  <si>
    <t>TRABAJO EN EQUIPO Y EJERCICIO DEL PSICODIAGNOSTICO</t>
  </si>
  <si>
    <t xml:space="preserve"> Cruz, Ignacio (2014). Comunicación efectiva y trabajo en equipo. Edit.:  Ministerio de Educación de España. </t>
  </si>
  <si>
    <t xml:space="preserve"> Gan, Federico. (2012). Trabajo en equipo. Edit.: Díaz Santos </t>
  </si>
  <si>
    <t>García Mendez, Mirna. (2007) Estrategia de evaluación e intervención psicológica. Edit.: Miguel Angel Porrua.</t>
  </si>
  <si>
    <t>. Cataneo, Beatriz. (2004). Informe Psicológico: Elaboración y características en diferentes ámbitos.. Edit.: Eudeba</t>
  </si>
  <si>
    <t>ANDER, Ezequiel. El Trabajo en Equipo. (2009).</t>
  </si>
  <si>
    <t xml:space="preserve">Guía de Consulta de los Criterios Diagnóstico del  DSM V. </t>
  </si>
  <si>
    <t xml:space="preserve">Módulo de Psicometría. Universidad Alas Peruanas. (2011). </t>
  </si>
  <si>
    <t>CASAS, C. (2014). Desarrollo Social y Comunitario. Editorial TRILLAS Código:393 (Unidad 2)</t>
  </si>
  <si>
    <t xml:space="preserve"> MONTERO, M (2009). Modelos de psicología comunitaria para la promoción de salud y prevención de enfermedades en las Américas. Editorial Paidós. (Unidad 1)</t>
  </si>
  <si>
    <t xml:space="preserve">CHAVENATO, I. Introducción a la Teoría General de la Administración, 8va edición, Edit. Mc Graw Hill, 2013 (Unidad 3 y 4). </t>
  </si>
  <si>
    <t xml:space="preserve">PSICOTERAPIA FAMILIAR </t>
  </si>
  <si>
    <t>Ortiz, D.  (2008) La terapia familiar sistémica.  Quito, Ecuador: Abya-Yala/Universidad Politécnica Salesiana. ISBN: 978-9978-10-044-8</t>
  </si>
  <si>
    <t>Garibay, S. (2013) Enfoque sistémico. Una introducción a la psicoterapia familiar. (Segunda edición). Editorial El Manual Moderno, México. ISBN: 978-607-448-339-0 versión electrónica.</t>
  </si>
  <si>
    <t>Pipes R. y Davenport D. (2004) Introducción a la Psicoterapia. Bilbao: Desclée De Brouwer, S.A</t>
  </si>
  <si>
    <t xml:space="preserve">Roizblatt, A. (2006). Terapia familiar y de pareja. Santiago, Chile: Mediterráneo. </t>
  </si>
  <si>
    <t>PSICOTERAPIA  BREVE Y DE EMERGENCIA</t>
  </si>
  <si>
    <t xml:space="preserve">Slaikeu, K. A. (1989). Intervención en Crisis: Manual para practica e investigación. Mexico, DF: El Manual Moderno. </t>
  </si>
  <si>
    <t xml:space="preserve">ADICCIONES </t>
  </si>
  <si>
    <t>Capo B. Mis hijos y las drogas / prevención a través del clima familiar afectivo, ediciones de la U, 2010</t>
  </si>
  <si>
    <t>DISEÑO DE INVESTIGACION   I</t>
  </si>
  <si>
    <t>Hernández, R., Fernández, C., &amp; Baptista, P. (2014). Metodología de la investigación. México: McGRAW-HIL. https://doi.org/10.1017/CB09781107415324.004</t>
  </si>
  <si>
    <t xml:space="preserve">OPTATIVA   I </t>
  </si>
  <si>
    <t>Charles Morris, Introducción a la psicología,  12 ava edición,  2013</t>
  </si>
  <si>
    <t xml:space="preserve">Cengage Learning, México 2010 Barone L, Anatomía y fisiología del cuerpo humano, Grupo CLASA - Buenos Aires - Argentina, 2010  </t>
  </si>
  <si>
    <t>ESTUDIO DE CASOS  CLINICOS   II</t>
  </si>
  <si>
    <t>Spitzer, R. l., First, M. B., Williams, J. B. y Gibbon, M. (2007). DSM IV TR Libro casos. España, Barcelona: Masson</t>
  </si>
  <si>
    <t xml:space="preserve">Spitzer, R. l., First, M. B., Williams, J. B. y Gibbon, M. (2005). DSM IV TR Complemento libro casos. España, Barcelona: Masson. </t>
  </si>
  <si>
    <t>PSICODIAGNOSTICO   II</t>
  </si>
  <si>
    <t>Ayora-Fernández, A. y León-Aguirre, C. (2015). Psicología forense: hacia un código de ética en psicología forense. Ecuador, Loja.</t>
  </si>
  <si>
    <t xml:space="preserve">PSICOREHABILITACION  </t>
  </si>
  <si>
    <t xml:space="preserve">Butcher, J., Mineka, S., Hooley, J. (2007). Psicología Clínica (12ª Ed). España: Pearson. </t>
  </si>
  <si>
    <t xml:space="preserve"> García, A, (2006). Psicopatología Infantil, su evaluación y diagnóstico, Editorial Félix Varela, La Habana. BCS 3248.</t>
  </si>
  <si>
    <t xml:space="preserve">Taylor, R.L; Smiley, L; Richards, Stephen B. (2009). Estudiantes Excepcionales. Editorial McGrawHill, México. Código BCS 3126. </t>
  </si>
  <si>
    <t>SENTIDO DE VIDA Y PROYECTO  PROFESIONAL</t>
  </si>
  <si>
    <t xml:space="preserve">Ante el vacío existencial : Hacia una humanización de la psicoterapia [texto impreso] / Viktor E. Frankl, Autor . - 1. ed. . - Barcelona (España) : Editorial Herder, c2003 . - 151 p. Idioma : Español (spa) Clasificación: [UNESCO_V2]:4 Ciencias sociales y humanas:4.10 </t>
  </si>
  <si>
    <t>Psicología Palabras clave: EL SUFRIMIENTO DE LA VIDA SIN SENTIDO, LA LOGOTERAPIA, EL SENTIDO DEL SUFRIMIENTO Clasificación: 615.85 Terapias varias ISBN : 84-254-11090-8 Ejemplares Código de barras BCS01017 Signatura L-615.85 FRA 2003 Tipo de medio Libro Ubicación Ciencias Sociales Sección Medicina Estado Disponible Estanteria: Bibliografía</t>
  </si>
  <si>
    <t>Viktor E. Frankl, el hombre en busca del sentido ultimo, 2006</t>
  </si>
  <si>
    <t>PAIDOS Manfred A. Max-Neef, DESARROLLO A ESCALA HUMANA, 1993, editorial , Nordan-Comunidad</t>
  </si>
  <si>
    <t>PROYECTO DE SALUD  MENTAL EN LA COMUNIDAD</t>
  </si>
  <si>
    <t>Rodríguez, J. y Malvárez, S. (2009). Salud mental en la comunidad. Washington D.C. [EE.UU] : Organización Panamericana de la Salud (Ciencias Químicas y de la Salud; Código BCQS03122)</t>
  </si>
  <si>
    <t>DISEÑO DE INVESTIGACION   II</t>
  </si>
  <si>
    <t>Hernández, R., Fernández, C., &amp; Baptista, P. (2014). Metodología de la investigación. México: McGRAW-HIL. https://doi.org/10.1017/CBO9781107415324.004</t>
  </si>
  <si>
    <t>OPTATIVA   II</t>
  </si>
  <si>
    <t>Montero, M. (2004). Introducción a la Psicología Comunitaria. Desarrollo, Conceptos y Procesos. Buenos Aires: Editorial Paidós. Primera Edición.</t>
  </si>
  <si>
    <t xml:space="preserve">Casas, C. (2014). Desarrollo Social y comunitario. TRILLAS. Primera Edición 393 </t>
  </si>
  <si>
    <t>Musitu Ochoa, G., Herrero Olaizola, J. Cantera Espinosa, L. M. &amp; Montenegro Martínez, M. (2004). Introducción a la psicología comunitaria.</t>
  </si>
  <si>
    <t>Montero,  M.  (2003). Teoría  y  práctica  de  la  Psicología Comunitaria: la tensión entre comunidad y sociedad.Buenos Aires</t>
  </si>
  <si>
    <t xml:space="preserve">Paidós. Sánchez Vidal. Alipio (1993) Programas de prevención e intervención comunitaria.Barcelona .PPU. </t>
  </si>
  <si>
    <t xml:space="preserve">PRACTICA PRE-PROFESIONAL </t>
  </si>
  <si>
    <t>American Psychiatric Association., Kupfer, D. J., Regier, D. A., Arango López, C., Ayuso-Mateos, J. L., Vieta Pascual, E., &amp; Bagney Lifante, A. (2014). DSM-5: Manual diagnóstico y estadístico de los trastornos mentales (5a ed.). Madrid [etc.]: Editorial Médica Panamericana.</t>
  </si>
  <si>
    <t xml:space="preserve"> Ruiz, F., Díaz, G., y Villalobos, C. (2012). Manual de técnicas de intervención cognitiva conductuales. Bilbao,. ES: Editorial Desclée de Brouwer.</t>
  </si>
  <si>
    <t xml:space="preserve">López, G. (2015). Diccionario de Psicología y Psiquiatría : español-inglés / inglés-español (2a ed). Bogota: Editorial Médica Panamericana. </t>
  </si>
  <si>
    <t>PRIMER  PERIODO  2018</t>
  </si>
  <si>
    <t>KOTTAK Conrad, 14 edición, Antropología Cultural.(2011)</t>
  </si>
  <si>
    <t xml:space="preserve">ANDER-EGG, Ezequie y AGUILAR, María Jóse. Como elaborar un proyecto: "Guia para diseñar proyectos sociales y culturales". Argentina, Instituto de Ciencias Aplicadas(2005) </t>
  </si>
  <si>
    <t xml:space="preserve"> Mario lorect, Carlos Conde, Joaquín Fagoaga, Carmen León y Cristina Tricas. Natación terapéutica 5ta. Edición.2016</t>
  </si>
  <si>
    <t xml:space="preserve">AÑOS </t>
  </si>
  <si>
    <t>CANTIDAD</t>
  </si>
  <si>
    <t>estudiantes Excepcionales. Editorial McGrawHill, México. Código BCS 3126. VILLARVA</t>
  </si>
  <si>
    <t>Modelos de Psicología Comunitaria para la Promoción de la salud en las Américas. Editorial Organización Panamericana de la Salud. 2da edición. Washington D.C.(BCS03079</t>
  </si>
  <si>
    <t>Coon D, Introducción a la psicología, el acceso a la mente y la conducta, 12 ava edición,(BCS01225)</t>
  </si>
  <si>
    <t>Ecología del desarrollo humano y aprendizaje: Desarrollo y funcionamiento del ser humano en la Actividad Física y Deporte</t>
  </si>
  <si>
    <t>Bernhardt, D. (1990). Fisioterapia del deporte (Primera ed.). Barcelona, España</t>
  </si>
  <si>
    <t>Jims S.A. Gil Hernández, Á. (2010). Tratado de Nutrición (Segunda ed.). Madrid, España</t>
  </si>
  <si>
    <t xml:space="preserve"> Médica Panamerica S.A. Koolman , J., &amp; Heinrich Röhm, K. (2012). Bioquímica Humana (Cuarta ed.). Madrid, España: Médica Panamericana </t>
  </si>
  <si>
    <t xml:space="preserve">Bernhardt, D. (1990). Fisioterapia del deporte (Primera ed.). Barcelona, España                                               </t>
  </si>
  <si>
    <t xml:space="preserve"> Médica Panamerica S.A. Koolman , J., &amp; Heinrich Röhm, K. (2012). Bioquímica Humana (Cuarta ed.). Madrid, España: Médica Panamericana</t>
  </si>
  <si>
    <t xml:space="preserve"> CATEDRA INTEGRADORA Contextos y sistemas didácticos de la educación en el área de la actividad física y deporte</t>
  </si>
  <si>
    <t xml:space="preserve">Manual de Educación Física. Autores: Flor Iván, Gondora Cristina, Revelo Javier, Morales de Mello Alexander. Cód. BCS: 04050. ISBN: 978-84-8055-771-9. </t>
  </si>
  <si>
    <t>Metodologías del aprendizaje (EDICION MMVIII), texto y revisión técnica Inés Carreño González, (CULTURAL, S.A. MADRID ESPAÑA).</t>
  </si>
  <si>
    <t>Metodología de la investigación. Roberto Hernández Sampieri, Carlos Fernández Collado. México, McGraw-Hill Interamericana Editores (2014)</t>
  </si>
  <si>
    <t xml:space="preserve"> Los Modelos Pedagógicos: hacia una Pedagogía dialogante. Autor: Julián de Zubira Zamper. Cód. BCS: 3190.1. ISBN: 978-958-20-0876-5.</t>
  </si>
  <si>
    <t xml:space="preserve">Actividad Física, Deporte y Recreación: Movimientos gimnásticos básicos </t>
  </si>
  <si>
    <t>Manual de educación física, Ivan Flor; Cristina Gándara ; Javier Revelo. Madrid [España] : Cultural Historia de la educación física,Ricardo Chávez López, Autor, 1 ed.México D.F [México] : Editorial Trillas, 2014</t>
  </si>
  <si>
    <t>Investigación y acción cooperativa</t>
  </si>
  <si>
    <t>Hanlom, Christine; 2009; Inclusión educacional como investigación acción; Bogotá; BG00173; 1 ejemplar.</t>
  </si>
  <si>
    <t xml:space="preserve"> Hernández, Juanita; 1998; Investigación participativa; Ministerio de Educación; BCS01096; 1 ejemplar. </t>
  </si>
  <si>
    <t xml:space="preserve">Hernández, RoberTo; 2014; Metodología de la investigación; BCS 00105 </t>
  </si>
  <si>
    <t xml:space="preserve">Formación de la persona y de desarrollo profesional del docente: Enseñanza y aprendizaje de la comunicación humana  </t>
  </si>
  <si>
    <t xml:space="preserve">Pitataxi, J. 2008. Didáctica del lenguaje y comunicación. Corporación para el Desarrollo de la Educación Universitaria. Ecuador.   183 p.  (Código biblioteca - BCS 15 91) </t>
  </si>
  <si>
    <t xml:space="preserve">Jiménez, G. 2012. Funciones del lenguaje: Expresión Oral y Escrita. Universidad Particular de Loja. Ecuador. 607 p.   (Código biblioteca - BCS  3299). </t>
  </si>
  <si>
    <t>Guerrero, Jimenez Galo; 2012; Expresión Oral y Escrita; EDILOJA Cia. Ltda., 2012; BSC 03299</t>
  </si>
  <si>
    <t>Ramos, Jiménez Leticia; 2011; Tarea de lectura expresión oral y escritura; BCS 01713</t>
  </si>
  <si>
    <t xml:space="preserve"> Ramos, Jiménez Leticia; 2010; Tarea de lectura expresión oral y escritura II;  BCS 01714</t>
  </si>
  <si>
    <t xml:space="preserve">Ecología del desarrollo humano y aprendizaje: Desarrollo psicológico del ser humano en forma general y evolutiva </t>
  </si>
  <si>
    <t>GLUCK, M; MERCADO, E y MYERS, C. 2009. Aprendizaje y memoria. Editorial. McGraw Hill. México. 533 p.     (Código biblioteca: BCS 3260).</t>
  </si>
  <si>
    <t xml:space="preserve">Cueli, J; Reidl, L; Martí, C; Lartique, T y Michaca, P. 2013.Teorías de la Personalidad. Editorial. Trillas. Mexico. 654 p.     (Código biblioteca: BCS 3260). </t>
  </si>
  <si>
    <t>CATEDRA INTEGRADORA Contextos y sistemas didácticos de la educación en el área de la actividad física y deporte</t>
  </si>
  <si>
    <t>PRUEBAS DE ACTITUD FÍSICA, Emilio J. Martínez López, 2016 2da. Edición.   C. 2016</t>
  </si>
  <si>
    <t>Mario lorect, Carlos Conde, Joaquín Fagoaga, Carmen León y Cristina Tricas. Natación terapéutica 5ta. Edición</t>
  </si>
  <si>
    <t>Torres, José; 2005; Didáctica de la Educación Física</t>
  </si>
  <si>
    <t>Dávila, Ángel; 2011; La enseñanza de la Educación Física: Propuesta para desarrollar Competencias en la escuela</t>
  </si>
  <si>
    <t>De la Herrán, Agustín; 2008: Didáctica General; Editorial Mc Grawl Interamericano; BCS 03163</t>
  </si>
  <si>
    <t>Medina, Antonio; 2009; Didáctica General; Editorial Pearson Prentice; Madrid; BCS 3185;</t>
  </si>
  <si>
    <t>Standaert, Roger; 2011; Aprender a enseñar: Una introducción a la didáctica General; Asociación Flamenca de Cooperación al Desarrollo Asistencial; BCS 00335</t>
  </si>
  <si>
    <t xml:space="preserve">López Marmolejo. Alma Liliana, control biomédico del entrenamiento en los diferentes deportes y en deportistas de empresas, Santiago de Cali: Universidad Libre, Seccional Cali. 2010.  </t>
  </si>
  <si>
    <t>Gallo Cadavid, Luz Elena. Los discursos de la educación física contemporánea / Luz Elena Gallo Cadavid. Bogotá 2010.</t>
  </si>
  <si>
    <t xml:space="preserve">Actividad Física, Deporte y Recreación: Movimientos gimnásticos reglamentados </t>
  </si>
  <si>
    <t>Manual de educación física (2016) Ivan Flor; Cristina Gándara; Javier Revelo,</t>
  </si>
  <si>
    <t>Actividad Física, Deporte y Recreación: Metodología del proceso de enseñanza aprendizaje  de los estilos básicos de la natación</t>
  </si>
  <si>
    <t>Mariotti. Fabián Juegos y recreación: enfoque práctico y practico, --2ª ed.—México: Trillas, 2010 (reimp.2014).</t>
  </si>
  <si>
    <t xml:space="preserve">  Manual de educación física, Iván Flor, Cristina Gándara, Javier Revelo y Alexander Moraes de Mello, EDICION EQUIPO CULTURAL EDICION MMXVI.</t>
  </si>
  <si>
    <t>Manual de educación física y deportes (técnicas y actividades prácticas) OCEANO Dávila Sosa, Miguel Ángel</t>
  </si>
  <si>
    <t xml:space="preserve">  López Marmolejo. Alma Liliana, control biomédico del entrenamiento en los diferentes deportes y en deportistas de empresas, Santiago de Cali: Universidad Libre, Seccional Cali. 2010.</t>
  </si>
  <si>
    <t xml:space="preserve"> Patrice Marseillou, 2012. Futbol programa anual del entrenamiento de 12 a 15 años.</t>
  </si>
  <si>
    <t xml:space="preserve"> Manual del educador, recursos y técnicas para la formación del siglo XXI. Manuel de nutrición deportiva. Manuel Arias Gil. 1ra. Edición 2011.  </t>
  </si>
  <si>
    <t>Formación de la persona y de desarrollo profesional del docente: Expresión Corporal</t>
  </si>
  <si>
    <t>Manual de psicomotricidad, ritmo y expresión corporal, Marta Schinca, Autor, 2. ed., Madrid [España]  Wolters Kluwer, c2011</t>
  </si>
  <si>
    <t>Ritmo y expresión corporal mediante coreografías, Emilio J. Martínez López, Autor ; Ma Luisa Zagalaz Sánchez, 1. ed. Badalona [España] : Editorial Paidotribo, 2017</t>
  </si>
  <si>
    <t>Ecología del desarrollo humano y aprendizaje: Psicopedagogía de la Actividad Física y Deporte</t>
  </si>
  <si>
    <t xml:space="preserve">Villalobos, E. 2012. Didáctica integrativa y el proceso de aprendizaje. Editorial.  Trillas. México. 254 p.   (Código BCS 00355). </t>
  </si>
  <si>
    <t>CATEDRA INTEGRADORA Diseño y desarrollo de modelos pedagógicos,métodos, medios, estrategias, trayectorias y valores de la Educación Corporal</t>
  </si>
  <si>
    <t>La psicomotricidad: evolución, corrientes y tendencias actuales, Javier Mendiara Rivas-Pedro Gil Madrona</t>
  </si>
  <si>
    <t>Sevilla [España] : Wanceulen Editorial, 2003 Motricidad: perspectiva psicomotricista de la intervención,José Luis Pastor Pradillo</t>
  </si>
  <si>
    <t>Sevilla [España]: Wanceulen Editorial,2007 Expresión corporal: técnica y expresión del movimiento</t>
  </si>
  <si>
    <t xml:space="preserve">Marta Schinca,Autor,[España]: Wolters Kluwer,2010 Manual de psicomotricidad, ritmo y expresión corporal, Marta Schinca, Autor, 2. ed., Madrid [España] : Wolters Kluwer, 2011 </t>
  </si>
  <si>
    <t>Actividad Física, Deporte y Recreación: Atletismo, metodología del proceso de enseñanza aprendizaje  del  desarrollo de habilidades motoras básicas</t>
  </si>
  <si>
    <t>José Antonio García Forero, Kinesis. 2006, 208 p. : iL. ; 24 cm.- (Deporte Formativo)ISBN 958-82-9602-7.</t>
  </si>
  <si>
    <t xml:space="preserve">Dávila, Ángel; 2011; La enseñanza de la Educación Física: Propuesta para desarrollar Competencias en la escuela </t>
  </si>
  <si>
    <t>Dávila Sosa, Miguel Ángel, la educación física: Intervención con el preescolar.</t>
  </si>
  <si>
    <t>-López Marmolejo. Alma Liliana, control biomédico del entrenamiento en los diferentes deportes y en deportistas de empresas, Santiago de Cali: Universidad Libre, Seccional Cali. 2010.</t>
  </si>
  <si>
    <t xml:space="preserve">Actividad Física, Deporte y Recreación: Teoría y Práctica de los Juegos </t>
  </si>
  <si>
    <t>Juegos y recreación : enfoque práctico y teórico (2014) Fabián Mariotti</t>
  </si>
  <si>
    <t xml:space="preserve"> La educación física en la formación del niño (2016) Miguel Ángel Dávila Sosa</t>
  </si>
  <si>
    <t>Desarrollo de destrezas motoras : juegos de psicomotricidad de 18 meses a 5 años (2011) Jodene Lynn Smith</t>
  </si>
  <si>
    <t xml:space="preserve"> Modelos y procesos de investigación educativa: Fundamentos básicos </t>
  </si>
  <si>
    <t xml:space="preserve">Manual de psicomotricidad, ritmo y expresión corporal, Marta Schinca, Autor, 2. ed., Madrid [España] : Wolters Kluwer, c2011 </t>
  </si>
  <si>
    <t>Formación de la persona y de desarrollo profesional del docente: Introducción a la Comunicación Científica</t>
  </si>
  <si>
    <t>FONSECA, María del Socorro y otros; Comunicación Oral y Escrita; Ed. Pearson Educación; ed. primera; México; 2011; 361 págs.</t>
  </si>
  <si>
    <t>ESTUDIO DE EVALUACIÓN DE COLECCIONES BIBLIOGRAFÍA BÁSICA (BB) SYLLABUS DE LA CARRERA DE SOCIOLOGIA</t>
  </si>
  <si>
    <t>PERIODO  D1 2018</t>
  </si>
  <si>
    <t>CODIGO BARRAS</t>
  </si>
  <si>
    <t xml:space="preserve"> BCS01931</t>
  </si>
  <si>
    <t>BCS02066</t>
  </si>
  <si>
    <t>BCS02263</t>
  </si>
  <si>
    <t>BCS02839</t>
  </si>
  <si>
    <t>BCS02264</t>
  </si>
  <si>
    <t>BCS01076</t>
  </si>
  <si>
    <t>BCS01797</t>
  </si>
  <si>
    <t>BCS00179</t>
  </si>
  <si>
    <t>BCS00105</t>
  </si>
  <si>
    <t>BCS01916</t>
  </si>
  <si>
    <t>BCS00108</t>
  </si>
  <si>
    <t>BCS01057</t>
  </si>
  <si>
    <t>BCM01336</t>
  </si>
  <si>
    <t>BCS03359</t>
  </si>
  <si>
    <t>BCS00160</t>
  </si>
  <si>
    <t>BCS03299</t>
  </si>
  <si>
    <t>BCS01965</t>
  </si>
  <si>
    <t>BCS01122</t>
  </si>
  <si>
    <t>BCS00017</t>
  </si>
  <si>
    <t>BCS00048</t>
  </si>
  <si>
    <t>BCS03214</t>
  </si>
  <si>
    <t>BCS03035</t>
  </si>
  <si>
    <t>BCS02179</t>
  </si>
  <si>
    <t>BCS00391</t>
  </si>
  <si>
    <t>BCS01116</t>
  </si>
  <si>
    <t>BCS00281</t>
  </si>
  <si>
    <t>BCS00275</t>
  </si>
  <si>
    <t>BCS03343</t>
  </si>
  <si>
    <t>BCS01863</t>
  </si>
  <si>
    <t>BCS01864</t>
  </si>
  <si>
    <t>BCS01330</t>
  </si>
  <si>
    <t>BCS01102</t>
  </si>
  <si>
    <t>BCS03006</t>
  </si>
  <si>
    <t>BCS02914</t>
  </si>
  <si>
    <t>BCS00111</t>
  </si>
  <si>
    <t>BCS02051</t>
  </si>
  <si>
    <t>BCS02816</t>
  </si>
  <si>
    <t>BCS01955</t>
  </si>
  <si>
    <t>BCS03319</t>
  </si>
  <si>
    <t>BCS01117</t>
  </si>
  <si>
    <t>BCS00194</t>
  </si>
  <si>
    <t>BCS01120</t>
  </si>
  <si>
    <t>BCS02490</t>
  </si>
  <si>
    <t>BCS04050</t>
  </si>
  <si>
    <t>BCS03199</t>
  </si>
  <si>
    <t>CAMPUS MACHALA</t>
  </si>
  <si>
    <t>BCM01340</t>
  </si>
  <si>
    <t>BCM01079</t>
  </si>
  <si>
    <t>BCS00350</t>
  </si>
  <si>
    <t>BCS00328</t>
  </si>
  <si>
    <t>BCS02918</t>
  </si>
  <si>
    <t>BCM00634</t>
  </si>
  <si>
    <t>BCS02985</t>
  </si>
  <si>
    <t>BCS02986</t>
  </si>
  <si>
    <t>BCS03391</t>
  </si>
  <si>
    <t>BCS03392</t>
  </si>
  <si>
    <t>BCS03058</t>
  </si>
  <si>
    <t>BCS03060</t>
  </si>
  <si>
    <t>BCS03249</t>
  </si>
  <si>
    <t>BCS03056</t>
  </si>
  <si>
    <t>BCM00059</t>
  </si>
  <si>
    <t>BCS01816</t>
  </si>
  <si>
    <t>BCS03221</t>
  </si>
  <si>
    <t>BCS03331</t>
  </si>
  <si>
    <t>BCS03069</t>
  </si>
  <si>
    <t>BCS03067</t>
  </si>
  <si>
    <t>BCS00336</t>
  </si>
  <si>
    <t>BCS01711</t>
  </si>
  <si>
    <t>BCS03328</t>
  </si>
  <si>
    <t>BCS02643</t>
  </si>
  <si>
    <t>BCS02578</t>
  </si>
  <si>
    <t>BCS00152</t>
  </si>
  <si>
    <t>BCS00106</t>
  </si>
  <si>
    <t>BCS02092</t>
  </si>
  <si>
    <t>BCS00154</t>
  </si>
  <si>
    <t>BCS00109</t>
  </si>
  <si>
    <t>BCS03322</t>
  </si>
  <si>
    <t>BCS02013</t>
  </si>
  <si>
    <t>BCS03054</t>
  </si>
  <si>
    <t>BCS00172</t>
  </si>
  <si>
    <t>GRANERO CASTRO J., Evaluación de Impacto Ambiental, Editorial FC, Madrid - España., 2015.</t>
  </si>
  <si>
    <t>BCS03350</t>
  </si>
  <si>
    <t>BCS01075</t>
  </si>
  <si>
    <t>BCS00255</t>
  </si>
  <si>
    <t>BCS00245</t>
  </si>
  <si>
    <t>BCS02045</t>
  </si>
  <si>
    <t>BCS01978</t>
  </si>
  <si>
    <t>BCS02509</t>
  </si>
  <si>
    <t>BCS02112</t>
  </si>
  <si>
    <t>BCS00244</t>
  </si>
  <si>
    <t>BCS03315</t>
  </si>
  <si>
    <t>BCS03316</t>
  </si>
  <si>
    <t>BCS00388</t>
  </si>
  <si>
    <t>BCS02157</t>
  </si>
  <si>
    <t>BCS02169</t>
  </si>
  <si>
    <t xml:space="preserve"> Centeno, C. (2012). Psicología Clínica aplicada. 1.ed. Jaén [España] : Editorial Formación Alcalá. BCS00110. </t>
  </si>
  <si>
    <t xml:space="preserve"> BCS00110</t>
  </si>
  <si>
    <t>BCS02133</t>
  </si>
  <si>
    <t xml:space="preserve"> BCS02059</t>
  </si>
  <si>
    <t xml:space="preserve"> BCS02180</t>
  </si>
  <si>
    <t>BCS00177</t>
  </si>
  <si>
    <t>BCM01195</t>
  </si>
  <si>
    <t>BCM01225</t>
  </si>
  <si>
    <t>BCS01605</t>
  </si>
  <si>
    <t>BCS02029</t>
  </si>
  <si>
    <t>BCS01835</t>
  </si>
  <si>
    <t>BCS00971</t>
  </si>
  <si>
    <t>BCM01224</t>
  </si>
  <si>
    <t>BCM01198</t>
  </si>
  <si>
    <t>BCS03311</t>
  </si>
  <si>
    <t>BCS00153</t>
  </si>
  <si>
    <t>BCS02887</t>
  </si>
  <si>
    <t>BCS03303</t>
  </si>
  <si>
    <t>BCM01381</t>
  </si>
  <si>
    <t>BCS00031</t>
  </si>
  <si>
    <t>BCS03115</t>
  </si>
  <si>
    <t>BCS00253</t>
  </si>
  <si>
    <t>BCS00258</t>
  </si>
  <si>
    <t>BCS00227</t>
  </si>
  <si>
    <t>BCM01241</t>
  </si>
  <si>
    <t>BCM01199</t>
  </si>
  <si>
    <t>BCM01237</t>
  </si>
  <si>
    <t>BCS00941</t>
  </si>
  <si>
    <t>BCS01678</t>
  </si>
  <si>
    <t>BCS02137</t>
  </si>
  <si>
    <t>BCS03205</t>
  </si>
  <si>
    <t>BCS00902</t>
  </si>
  <si>
    <t>BCS03182</t>
  </si>
  <si>
    <t>BCS02883</t>
  </si>
  <si>
    <t>BCS02085</t>
  </si>
  <si>
    <t>BCS03261</t>
  </si>
  <si>
    <t>BCS02773</t>
  </si>
  <si>
    <t>BCS01798</t>
  </si>
  <si>
    <t>BCS00982</t>
  </si>
  <si>
    <t>BCS00956</t>
  </si>
  <si>
    <t>BCS03326</t>
  </si>
  <si>
    <t>BCS00198</t>
  </si>
  <si>
    <t>BCM01361</t>
  </si>
  <si>
    <t>BCM01238</t>
  </si>
  <si>
    <t>BCS02886</t>
  </si>
  <si>
    <t>BCS01019</t>
  </si>
  <si>
    <t>BCS02572</t>
  </si>
  <si>
    <t>BCS02038</t>
  </si>
  <si>
    <t>BCS03105</t>
  </si>
  <si>
    <t>BCS00959</t>
  </si>
  <si>
    <t>BCS00944</t>
  </si>
  <si>
    <t>BCS03269</t>
  </si>
  <si>
    <t>BCS03079</t>
  </si>
  <si>
    <t>BCS03399</t>
  </si>
  <si>
    <t>BCS01018</t>
  </si>
  <si>
    <t>BCS02024</t>
  </si>
  <si>
    <t>BCS02885</t>
  </si>
  <si>
    <t>BCS03298</t>
  </si>
  <si>
    <t>BCS03259</t>
  </si>
  <si>
    <t>BCS03248</t>
  </si>
  <si>
    <t>BCS03126</t>
  </si>
  <si>
    <t>BCS01017</t>
  </si>
  <si>
    <t>BCS03258</t>
  </si>
  <si>
    <t>BCS03397</t>
  </si>
  <si>
    <t>BCS03386</t>
  </si>
  <si>
    <t>BCM01279</t>
  </si>
  <si>
    <t>BCS03190</t>
  </si>
  <si>
    <t>BCS01096</t>
  </si>
  <si>
    <t>BCS01591</t>
  </si>
  <si>
    <t>BCS01713</t>
  </si>
  <si>
    <t>BCS01714</t>
  </si>
  <si>
    <t>BCS03260</t>
  </si>
  <si>
    <t>BCS00112</t>
  </si>
  <si>
    <t>BCS00107</t>
  </si>
  <si>
    <t>BCS03163</t>
  </si>
  <si>
    <t>BCS03185</t>
  </si>
  <si>
    <t>BCS00335</t>
  </si>
  <si>
    <t>Dávila E37BCS00160 Miguel E37BCS00160 E37BCS00160: Intervención con el preescolar. – México: E37 2013 (reimp. 2015).</t>
  </si>
  <si>
    <t xml:space="preserve">Manual de nutrición deportiva. Manuel Arias Gil. 1ra. Edición 2011.  </t>
  </si>
  <si>
    <t>BCS04051</t>
  </si>
  <si>
    <t>La educación física: Intervención con el preescolar. – México: Trillas, 2013 (reimp. 2015).</t>
  </si>
  <si>
    <t>BCS02012</t>
  </si>
  <si>
    <t>BCS00355</t>
  </si>
  <si>
    <t xml:space="preserve">Manual de nutrición deportiva. Manuel Arias Gil. 1ra. Edición 2011. </t>
  </si>
  <si>
    <t>BCS02070</t>
  </si>
  <si>
    <t xml:space="preserve"> PRIMER PERIODO D1. 2018</t>
  </si>
  <si>
    <t>NIVEL DE ACTIVIDAD  POR AÑO</t>
  </si>
  <si>
    <t>RESULTADOS DEL PRIMER PERÍODO:  De las 23 bibliografías básicas propuestas en los syllabus, la biblioteca  cuenta con 19 títulos que representan un 83 % y no se encuentran en biblioteca 4 títulos que representa un  17  %.</t>
  </si>
  <si>
    <t>MATRIZ DE EVALUACIÓN DE LA BIBLIOGRAFÍA BÁSICA QUE SE ENCUENTRAN EN LOS SYLLABUS DE LA CARRERA DE  SOCIOLOGÍA</t>
  </si>
  <si>
    <t>MATRIZ DE EVALUACIÓN DE LA BIBLIOGRAFÍA BÁSICA QUE SE ENCUENTRAN EN LOS SYLLABUS DE LA CARRERA DE TRABAJO SOCIAL</t>
  </si>
  <si>
    <t>MATRIZ DE EVALUACIÓN DE LA BIBLIOGRAFÍA BÁSICA QUE SE ENCUENTRAN EN LOS SYLLABUS DE LA CARRERA DE ESTION AMBIENTAL</t>
  </si>
  <si>
    <t>RESULTADOS DEL PRIMER PERÍODO:  De las 126 bibliografías básicas propuestas en los syllabus, la biblioteca  cuenta con 64  títulos que representan un 51 % y no se encuentran en biblioteca 62 títulos que representa un  49  %.</t>
  </si>
  <si>
    <t>ESTUDIO DE EVALUACIÓN DE COLECCIONES BIBLIOGRAFÍA BÁSICA (BB) SYLLABUS DE LA CARRERA DE PEDAGOGÍA DE LOS IDIOMAS NACIONALES Y EXTRANJEROS</t>
  </si>
  <si>
    <t>MATRIZ DE EVALUACIÓN DE LA BIBLIOGRAFÍA BÁSICA QUE SE ENCUENTRAN EN LOS SYLLABUS DE LA CARRERA DE PEDAGOGÍA DE LOS IDIOMAS NACIONALES Y EXTRANJEROS</t>
  </si>
  <si>
    <t>RESULTADOS DEL PRIMER PERÍODO:  De las 43 bibliografías básicas propuestas en los syllabus, la biblioteca  cuenta con 40  títulos que representan un 93 % y no se encuentran en biblioteca 62 títulos que representa un  7  %.</t>
  </si>
  <si>
    <t>BIBLIOGRAFÍA BÁSICA</t>
  </si>
  <si>
    <t>RESULTADOS DEL PRIMER PERÍODO:  De las 121 bibliografías básicas propuestas en los syllabus, la biblioteca  cuenta con 82  títulos que representan un 68 % y no se encuentran en biblioteca 39 títulos que representa un  32  %.</t>
  </si>
  <si>
    <t>El emprendedor de éxito de Alcaraz Rodríguez(BCS03350)</t>
  </si>
  <si>
    <t>RESULTADOS DEL PRIMER PERÍODO:  De las 169 bibliografías básicas propuestas en los syllabus, la biblioteca  cuenta con 131  títulos que representan un 78 % y no se encuentran en biblioteca 38 títulos que representa un  22 %.</t>
  </si>
  <si>
    <t>SYLLABUS DE LA CARRERA DE  PSICOLOGÍA CLÍNICA</t>
  </si>
  <si>
    <t>MATRIZ DE EVALUACIÓN DE LA BIBLIOGRAFÍA BÁSICA QUE SE ENCUENTRAN EN LOS SYLLABUS DE LA CARRERA DE PSICOLOGÍA CLÍNICA</t>
  </si>
  <si>
    <t>PSICOLOGÍA GENERAL II</t>
  </si>
  <si>
    <t>PSICOLOGÍA DEL DESARROLLO</t>
  </si>
  <si>
    <t>EPISTEMOLOGIA Y BASES CIENTIFICAS DE LA PSICOLOGÍA</t>
  </si>
  <si>
    <t xml:space="preserve">PSICOLOGÍA  COMUNITARIA </t>
  </si>
  <si>
    <t xml:space="preserve">PSICOLOGÍA  JURIDICA </t>
  </si>
  <si>
    <t xml:space="preserve"> Hernandez, G. (2011). PSICOLOGÍA jurídica iberoamericana. Bogota, Colombia: Manual Moderno.</t>
  </si>
  <si>
    <t>PRIMER PERÍODO D1  2018</t>
  </si>
  <si>
    <t xml:space="preserve">SYLLABUS DE LA CARRERA DE  EDAGOGIA DE LA ACTIVIDAD FISICA Y DEPORTE </t>
  </si>
  <si>
    <t>RESULTADOS DEL PRIMER PERÍODO:  De las 69 bibliografías básicas propuestas en los syllabus, la biblioteca  cuenta con 52 títulos que representan un 75 % y no se encuentran en biblioteca 17 títulos que representa un  25 %.</t>
  </si>
  <si>
    <t>MATRIZ DE EVALUACIÓN DE LA BIBLIOGRAFÍA BÁSICA QUE SE ENCUENTRAN EN LOS SYLLABUS DE LA CARRERA DE PEDAGOGÍA DE LA ACTIVIDAD FÍSICA Y LOS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</si>
</sst>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</font>
    <font>
      <sz val="10"/>
      <name val="Arial"/>
    </font>
    <font>
      <b/>
      <sz val="10"/>
      <color indexed="72"/>
      <name val="SansSerif"/>
    </font>
    <font>
      <sz val="10"/>
      <color indexed="72"/>
      <name val="SansSerif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72"/>
      <name val="SansSerif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ansSerif"/>
    </font>
    <font>
      <u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72"/>
      <name val="Arial Narrow"/>
      <family val="2"/>
    </font>
    <font>
      <b/>
      <sz val="8"/>
      <color indexed="72"/>
      <name val="Arial Narrow"/>
      <family val="2"/>
    </font>
    <font>
      <sz val="8"/>
      <color indexed="72"/>
      <name val="SansSerif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6100"/>
      <name val="Calibri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SansSerif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sz val="10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libri Light"/>
      <family val="2"/>
      <scheme val="maj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FCE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/>
    <xf numFmtId="9" fontId="1" fillId="0" borderId="0"/>
  </cellStyleXfs>
  <cellXfs count="239">
    <xf numFmtId="0" fontId="0" fillId="0" borderId="0" xfId="0"/>
    <xf numFmtId="0" fontId="0" fillId="4" borderId="0" xfId="0" applyFill="1"/>
    <xf numFmtId="0" fontId="5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27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/>
    <xf numFmtId="0" fontId="27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wrapText="1"/>
    </xf>
    <xf numFmtId="0" fontId="26" fillId="4" borderId="1" xfId="0" applyFont="1" applyFill="1" applyBorder="1"/>
    <xf numFmtId="0" fontId="26" fillId="4" borderId="1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vertical="center" wrapText="1"/>
    </xf>
    <xf numFmtId="0" fontId="29" fillId="4" borderId="1" xfId="0" applyFont="1" applyFill="1" applyBorder="1"/>
    <xf numFmtId="0" fontId="2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11" fillId="4" borderId="0" xfId="0" applyFont="1" applyFill="1"/>
    <xf numFmtId="0" fontId="12" fillId="4" borderId="2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1" fillId="4" borderId="4" xfId="0" applyFont="1" applyFill="1" applyBorder="1"/>
    <xf numFmtId="0" fontId="11" fillId="4" borderId="1" xfId="0" applyFont="1" applyFill="1" applyBorder="1"/>
    <xf numFmtId="0" fontId="12" fillId="4" borderId="2" xfId="0" applyFont="1" applyFill="1" applyBorder="1" applyAlignment="1">
      <alignment wrapText="1"/>
    </xf>
    <xf numFmtId="0" fontId="12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wrapText="1"/>
    </xf>
    <xf numFmtId="0" fontId="11" fillId="4" borderId="6" xfId="0" applyFont="1" applyFill="1" applyBorder="1"/>
    <xf numFmtId="0" fontId="12" fillId="4" borderId="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11" fillId="4" borderId="2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/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4" borderId="0" xfId="0" applyFill="1" applyBorder="1"/>
    <xf numFmtId="0" fontId="0" fillId="4" borderId="0" xfId="0" applyFill="1" applyAlignment="1">
      <alignment horizontal="center"/>
    </xf>
    <xf numFmtId="0" fontId="4" fillId="4" borderId="1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/>
    <xf numFmtId="0" fontId="11" fillId="4" borderId="2" xfId="0" applyFont="1" applyFill="1" applyBorder="1"/>
    <xf numFmtId="0" fontId="7" fillId="4" borderId="0" xfId="0" applyFont="1" applyFill="1"/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wrapText="1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wrapText="1"/>
    </xf>
    <xf numFmtId="0" fontId="13" fillId="4" borderId="1" xfId="2" applyFont="1" applyFill="1" applyBorder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7" fillId="4" borderId="4" xfId="0" applyFont="1" applyFill="1" applyBorder="1"/>
    <xf numFmtId="0" fontId="8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/>
    <xf numFmtId="0" fontId="8" fillId="4" borderId="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0" fillId="4" borderId="0" xfId="0" applyFill="1" applyAlignment="1">
      <alignment horizontal="center" vertical="center"/>
    </xf>
    <xf numFmtId="0" fontId="30" fillId="4" borderId="1" xfId="4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9" fontId="1" fillId="4" borderId="1" xfId="5" applyNumberFormat="1" applyFill="1" applyBorder="1"/>
    <xf numFmtId="0" fontId="32" fillId="4" borderId="1" xfId="4" applyFont="1" applyFill="1" applyBorder="1" applyAlignment="1">
      <alignment horizontal="center"/>
    </xf>
    <xf numFmtId="0" fontId="33" fillId="5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35" fillId="4" borderId="1" xfId="4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9" fontId="7" fillId="4" borderId="1" xfId="5" applyNumberFormat="1" applyFont="1" applyFill="1" applyBorder="1"/>
    <xf numFmtId="0" fontId="37" fillId="4" borderId="1" xfId="4" applyFont="1" applyFill="1" applyBorder="1" applyAlignment="1">
      <alignment horizontal="center"/>
    </xf>
    <xf numFmtId="10" fontId="7" fillId="4" borderId="0" xfId="0" applyNumberFormat="1" applyFont="1" applyFill="1"/>
    <xf numFmtId="0" fontId="0" fillId="0" borderId="14" xfId="0" applyBorder="1"/>
    <xf numFmtId="0" fontId="0" fillId="0" borderId="15" xfId="0" applyNumberFormat="1" applyBorder="1"/>
    <xf numFmtId="0" fontId="0" fillId="0" borderId="16" xfId="0" applyBorder="1"/>
    <xf numFmtId="0" fontId="0" fillId="0" borderId="17" xfId="0" applyNumberForma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8" fillId="2" borderId="18" xfId="1" applyFont="1" applyFill="1" applyBorder="1" applyAlignment="1">
      <alignment horizontal="center" vertical="center" wrapText="1"/>
    </xf>
    <xf numFmtId="0" fontId="38" fillId="2" borderId="19" xfId="1" applyFont="1" applyFill="1" applyBorder="1" applyAlignment="1">
      <alignment horizontal="center" vertical="center" wrapText="1"/>
    </xf>
    <xf numFmtId="0" fontId="38" fillId="2" borderId="20" xfId="1" applyFont="1" applyFill="1" applyBorder="1" applyAlignment="1">
      <alignment vertical="center" wrapText="1"/>
    </xf>
    <xf numFmtId="2" fontId="38" fillId="2" borderId="18" xfId="1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0" fillId="0" borderId="1" xfId="0" applyBorder="1"/>
    <xf numFmtId="0" fontId="0" fillId="0" borderId="1" xfId="0" applyNumberFormat="1" applyBorder="1"/>
    <xf numFmtId="0" fontId="15" fillId="0" borderId="1" xfId="0" applyFont="1" applyBorder="1"/>
    <xf numFmtId="0" fontId="7" fillId="0" borderId="1" xfId="0" applyFont="1" applyBorder="1"/>
    <xf numFmtId="0" fontId="7" fillId="0" borderId="1" xfId="0" applyNumberFormat="1" applyFont="1" applyBorder="1"/>
    <xf numFmtId="0" fontId="20" fillId="4" borderId="1" xfId="0" applyFont="1" applyFill="1" applyBorder="1"/>
    <xf numFmtId="0" fontId="12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39" fillId="5" borderId="0" xfId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4" borderId="0" xfId="0" applyFont="1" applyFill="1" applyBorder="1"/>
    <xf numFmtId="0" fontId="16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/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4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1" fillId="4" borderId="1" xfId="4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wrapText="1"/>
    </xf>
    <xf numFmtId="0" fontId="43" fillId="0" borderId="7" xfId="4" applyFont="1" applyFill="1" applyBorder="1" applyAlignment="1">
      <alignment horizontal="center" vertical="center" wrapText="1"/>
    </xf>
    <xf numFmtId="0" fontId="43" fillId="0" borderId="10" xfId="4" applyFont="1" applyFill="1" applyBorder="1" applyAlignment="1">
      <alignment horizontal="center" vertical="center" wrapText="1"/>
    </xf>
    <xf numFmtId="0" fontId="43" fillId="0" borderId="2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4" fillId="0" borderId="1" xfId="4" applyFont="1" applyFill="1" applyBorder="1" applyAlignment="1">
      <alignment horizontal="center" wrapText="1"/>
    </xf>
    <xf numFmtId="0" fontId="45" fillId="0" borderId="1" xfId="4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46" fillId="6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3" fillId="5" borderId="7" xfId="1" applyFont="1" applyFill="1" applyBorder="1" applyAlignment="1">
      <alignment horizontal="center" wrapText="1"/>
    </xf>
    <xf numFmtId="0" fontId="33" fillId="5" borderId="10" xfId="1" applyFont="1" applyFill="1" applyBorder="1" applyAlignment="1">
      <alignment horizontal="center" wrapText="1"/>
    </xf>
    <xf numFmtId="0" fontId="44" fillId="0" borderId="7" xfId="4" applyFont="1" applyFill="1" applyBorder="1" applyAlignment="1">
      <alignment horizontal="center" wrapText="1"/>
    </xf>
    <xf numFmtId="0" fontId="44" fillId="0" borderId="2" xfId="4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6">
    <cellStyle name="Buena 2" xfId="1"/>
    <cellStyle name="Hipervínculo" xfId="2" builtinId="8"/>
    <cellStyle name="Incorrecto" xfId="3" builtinId="27"/>
    <cellStyle name="Normal" xfId="0" builtinId="0"/>
    <cellStyle name="Normal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selection activeCell="C3" sqref="A1:C65536"/>
    </sheetView>
  </sheetViews>
  <sheetFormatPr baseColWidth="10" defaultColWidth="8.85546875" defaultRowHeight="12.75"/>
  <cols>
    <col min="1" max="1" width="10.7109375" style="79" customWidth="1"/>
    <col min="2" max="2" width="9.42578125" style="79" customWidth="1"/>
    <col min="3" max="3" width="19.28515625" style="150" customWidth="1"/>
    <col min="4" max="4" width="60.28515625" style="17" customWidth="1"/>
    <col min="5" max="5" width="7.140625" style="40" customWidth="1"/>
    <col min="6" max="6" width="12" style="39" customWidth="1"/>
    <col min="7" max="8" width="29.28515625" style="1" customWidth="1"/>
    <col min="9" max="16384" width="8.85546875" style="1"/>
  </cols>
  <sheetData>
    <row r="1" spans="1:16" ht="25.9" customHeight="1">
      <c r="A1" s="176" t="s">
        <v>670</v>
      </c>
      <c r="B1" s="176"/>
      <c r="C1" s="176"/>
      <c r="D1" s="176"/>
      <c r="E1" s="176"/>
      <c r="F1" s="176"/>
      <c r="G1" s="176"/>
      <c r="H1" s="176"/>
      <c r="I1" s="171"/>
      <c r="J1" s="171"/>
      <c r="K1" s="171"/>
      <c r="L1" s="171"/>
      <c r="M1" s="171"/>
      <c r="N1" s="171"/>
      <c r="O1" s="171"/>
      <c r="P1" s="171"/>
    </row>
    <row r="2" spans="1:16" ht="25.9" customHeight="1">
      <c r="A2" s="176" t="s">
        <v>671</v>
      </c>
      <c r="B2" s="176"/>
      <c r="C2" s="176"/>
      <c r="D2" s="176"/>
      <c r="E2" s="176"/>
      <c r="F2" s="176"/>
      <c r="G2" s="176"/>
      <c r="H2" s="176"/>
      <c r="I2" s="171"/>
      <c r="J2" s="172"/>
      <c r="K2" s="172"/>
      <c r="L2" s="172"/>
      <c r="M2" s="172"/>
      <c r="N2" s="172"/>
      <c r="O2" s="172"/>
      <c r="P2" s="172"/>
    </row>
    <row r="3" spans="1:16" ht="25.9" customHeight="1">
      <c r="A3" s="149" t="s">
        <v>39</v>
      </c>
      <c r="B3" s="42" t="s">
        <v>0</v>
      </c>
      <c r="C3" s="42" t="s">
        <v>1</v>
      </c>
      <c r="D3" s="45" t="s">
        <v>863</v>
      </c>
      <c r="E3" s="91" t="s">
        <v>40</v>
      </c>
      <c r="F3" s="43" t="s">
        <v>672</v>
      </c>
      <c r="G3" s="46" t="s">
        <v>41</v>
      </c>
      <c r="H3" s="46" t="s">
        <v>42</v>
      </c>
    </row>
    <row r="4" spans="1:16" ht="52.15" customHeight="1">
      <c r="A4" s="175">
        <v>1</v>
      </c>
      <c r="B4" s="174">
        <v>1</v>
      </c>
      <c r="C4" s="173" t="s">
        <v>168</v>
      </c>
      <c r="D4" s="106" t="s">
        <v>169</v>
      </c>
      <c r="E4" s="103">
        <v>1</v>
      </c>
      <c r="F4" s="44" t="s">
        <v>673</v>
      </c>
      <c r="G4" s="3"/>
      <c r="H4" s="3"/>
    </row>
    <row r="5" spans="1:16" ht="52.15" customHeight="1">
      <c r="A5" s="175"/>
      <c r="B5" s="174"/>
      <c r="C5" s="173"/>
      <c r="D5" s="106" t="s">
        <v>170</v>
      </c>
      <c r="E5" s="103">
        <v>1</v>
      </c>
      <c r="F5" s="44" t="s">
        <v>674</v>
      </c>
      <c r="G5" s="3"/>
      <c r="H5" s="3"/>
    </row>
    <row r="6" spans="1:16" ht="52.15" customHeight="1">
      <c r="A6" s="175"/>
      <c r="B6" s="174"/>
      <c r="C6" s="173"/>
      <c r="D6" s="106" t="s">
        <v>171</v>
      </c>
      <c r="E6" s="104">
        <v>0</v>
      </c>
      <c r="F6" s="16"/>
      <c r="G6" s="3"/>
      <c r="H6" s="3"/>
    </row>
    <row r="7" spans="1:16" ht="42" customHeight="1">
      <c r="A7" s="175"/>
      <c r="B7" s="174">
        <v>2</v>
      </c>
      <c r="C7" s="173" t="s">
        <v>172</v>
      </c>
      <c r="D7" s="107" t="s">
        <v>173</v>
      </c>
      <c r="E7" s="104">
        <v>1</v>
      </c>
      <c r="F7" s="16" t="s">
        <v>675</v>
      </c>
      <c r="G7" s="3"/>
      <c r="H7" s="3"/>
    </row>
    <row r="8" spans="1:16" ht="28.15" customHeight="1">
      <c r="A8" s="175"/>
      <c r="B8" s="174"/>
      <c r="C8" s="173"/>
      <c r="D8" s="107" t="s">
        <v>174</v>
      </c>
      <c r="E8" s="104">
        <v>1</v>
      </c>
      <c r="F8" s="16" t="s">
        <v>676</v>
      </c>
      <c r="G8" s="3"/>
      <c r="H8" s="3"/>
    </row>
    <row r="9" spans="1:16" ht="44.45" customHeight="1">
      <c r="A9" s="175"/>
      <c r="B9" s="174">
        <v>3</v>
      </c>
      <c r="C9" s="173" t="s">
        <v>175</v>
      </c>
      <c r="D9" s="107" t="s">
        <v>48</v>
      </c>
      <c r="E9" s="104">
        <v>0</v>
      </c>
      <c r="F9" s="16"/>
      <c r="G9" s="3"/>
      <c r="H9" s="3"/>
    </row>
    <row r="10" spans="1:16" ht="39.6" customHeight="1">
      <c r="A10" s="175"/>
      <c r="B10" s="174"/>
      <c r="C10" s="173"/>
      <c r="D10" s="107" t="s">
        <v>49</v>
      </c>
      <c r="E10" s="104">
        <v>1</v>
      </c>
      <c r="F10" s="3"/>
      <c r="G10" s="3"/>
      <c r="H10" s="3"/>
    </row>
    <row r="11" spans="1:16" ht="39.6" customHeight="1">
      <c r="A11" s="175"/>
      <c r="B11" s="174"/>
      <c r="C11" s="173"/>
      <c r="D11" s="107" t="s">
        <v>176</v>
      </c>
      <c r="E11" s="104">
        <v>0</v>
      </c>
      <c r="F11" s="16"/>
      <c r="G11" s="3"/>
      <c r="H11" s="3"/>
    </row>
    <row r="12" spans="1:16" ht="39.6" customHeight="1">
      <c r="A12" s="175"/>
      <c r="B12" s="174"/>
      <c r="C12" s="173"/>
      <c r="D12" s="107" t="s">
        <v>177</v>
      </c>
      <c r="E12" s="104">
        <v>1</v>
      </c>
      <c r="F12" s="3"/>
      <c r="G12" s="3"/>
      <c r="H12" s="3"/>
    </row>
    <row r="13" spans="1:16" ht="28.15" customHeight="1">
      <c r="A13" s="175"/>
      <c r="B13" s="174"/>
      <c r="C13" s="173"/>
      <c r="D13" s="107" t="s">
        <v>178</v>
      </c>
      <c r="E13" s="104">
        <v>1</v>
      </c>
      <c r="F13" s="16" t="s">
        <v>677</v>
      </c>
      <c r="G13" s="3"/>
      <c r="H13" s="3"/>
    </row>
    <row r="14" spans="1:16" ht="31.9" customHeight="1">
      <c r="A14" s="175"/>
      <c r="B14" s="174"/>
      <c r="C14" s="173"/>
      <c r="D14" s="107" t="s">
        <v>45</v>
      </c>
      <c r="E14" s="104">
        <v>0</v>
      </c>
      <c r="F14" s="16"/>
      <c r="G14" s="3"/>
      <c r="H14" s="3"/>
    </row>
    <row r="15" spans="1:16" ht="34.15" customHeight="1">
      <c r="A15" s="175"/>
      <c r="B15" s="174">
        <v>4</v>
      </c>
      <c r="C15" s="173" t="s">
        <v>179</v>
      </c>
      <c r="D15" s="107" t="s">
        <v>180</v>
      </c>
      <c r="E15" s="104">
        <v>1</v>
      </c>
      <c r="F15" s="16" t="s">
        <v>678</v>
      </c>
      <c r="G15" s="3"/>
      <c r="H15" s="3"/>
    </row>
    <row r="16" spans="1:16" ht="36.6" customHeight="1">
      <c r="A16" s="175"/>
      <c r="B16" s="174"/>
      <c r="C16" s="173"/>
      <c r="D16" s="107" t="s">
        <v>181</v>
      </c>
      <c r="E16" s="104">
        <v>1</v>
      </c>
      <c r="F16" s="41" t="s">
        <v>679</v>
      </c>
      <c r="G16" s="3"/>
      <c r="H16" s="3"/>
      <c r="I16" s="16" t="s">
        <v>182</v>
      </c>
    </row>
    <row r="17" spans="1:8" ht="32.450000000000003" customHeight="1">
      <c r="A17" s="175"/>
      <c r="B17" s="174"/>
      <c r="C17" s="173"/>
      <c r="D17" s="107" t="s">
        <v>183</v>
      </c>
      <c r="E17" s="104">
        <v>1</v>
      </c>
      <c r="F17" s="16" t="s">
        <v>680</v>
      </c>
      <c r="G17" s="3"/>
      <c r="H17" s="3"/>
    </row>
    <row r="18" spans="1:8" ht="33.6" customHeight="1">
      <c r="A18" s="175"/>
      <c r="B18" s="174"/>
      <c r="C18" s="173"/>
      <c r="D18" s="107" t="s">
        <v>184</v>
      </c>
      <c r="E18" s="104">
        <v>1</v>
      </c>
      <c r="F18" s="16" t="s">
        <v>681</v>
      </c>
      <c r="G18" s="3"/>
      <c r="H18" s="3"/>
    </row>
    <row r="19" spans="1:8" ht="43.15" customHeight="1">
      <c r="A19" s="175"/>
      <c r="B19" s="174"/>
      <c r="C19" s="173"/>
      <c r="D19" s="107" t="s">
        <v>185</v>
      </c>
      <c r="E19" s="104">
        <v>1</v>
      </c>
      <c r="F19" s="16" t="s">
        <v>682</v>
      </c>
      <c r="G19" s="3"/>
      <c r="H19" s="3"/>
    </row>
    <row r="20" spans="1:8" ht="33" customHeight="1">
      <c r="A20" s="175"/>
      <c r="B20" s="174"/>
      <c r="C20" s="173"/>
      <c r="D20" s="107" t="s">
        <v>186</v>
      </c>
      <c r="E20" s="104">
        <v>1</v>
      </c>
      <c r="F20" s="16" t="s">
        <v>683</v>
      </c>
      <c r="G20" s="3"/>
      <c r="H20" s="3"/>
    </row>
    <row r="21" spans="1:8" ht="42" customHeight="1">
      <c r="A21" s="175"/>
      <c r="B21" s="174"/>
      <c r="C21" s="173"/>
      <c r="D21" s="107" t="s">
        <v>187</v>
      </c>
      <c r="E21" s="104">
        <v>1</v>
      </c>
      <c r="F21" s="16" t="s">
        <v>684</v>
      </c>
      <c r="G21" s="3"/>
      <c r="H21" s="3"/>
    </row>
    <row r="22" spans="1:8" ht="34.15" customHeight="1">
      <c r="A22" s="175"/>
      <c r="B22" s="174"/>
      <c r="C22" s="173"/>
      <c r="D22" s="107" t="s">
        <v>188</v>
      </c>
      <c r="E22" s="104">
        <v>1</v>
      </c>
      <c r="F22" s="16" t="s">
        <v>681</v>
      </c>
      <c r="G22" s="3"/>
      <c r="H22" s="3"/>
    </row>
    <row r="23" spans="1:8" ht="41.45" customHeight="1">
      <c r="A23" s="175"/>
      <c r="B23" s="177">
        <v>5</v>
      </c>
      <c r="C23" s="173" t="s">
        <v>189</v>
      </c>
      <c r="D23" s="107" t="s">
        <v>190</v>
      </c>
      <c r="E23" s="104">
        <v>1</v>
      </c>
      <c r="F23" s="41" t="s">
        <v>685</v>
      </c>
      <c r="G23" s="3"/>
      <c r="H23" s="16" t="s">
        <v>191</v>
      </c>
    </row>
    <row r="24" spans="1:8" ht="41.45" customHeight="1">
      <c r="A24" s="175"/>
      <c r="B24" s="177"/>
      <c r="C24" s="173"/>
      <c r="D24" s="107" t="s">
        <v>192</v>
      </c>
      <c r="E24" s="104">
        <v>1</v>
      </c>
      <c r="F24" s="16" t="s">
        <v>686</v>
      </c>
      <c r="G24" s="3"/>
      <c r="H24" s="3"/>
    </row>
    <row r="25" spans="1:8" ht="41.45" customHeight="1">
      <c r="A25" s="175"/>
      <c r="B25" s="177"/>
      <c r="C25" s="173"/>
      <c r="D25" s="107" t="s">
        <v>193</v>
      </c>
      <c r="E25" s="104">
        <v>1</v>
      </c>
      <c r="F25" s="16" t="s">
        <v>687</v>
      </c>
      <c r="G25" s="3"/>
      <c r="H25" s="3"/>
    </row>
    <row r="26" spans="1:8" ht="63" customHeight="1">
      <c r="A26" s="175"/>
      <c r="B26" s="104">
        <v>6</v>
      </c>
      <c r="C26" s="105" t="s">
        <v>194</v>
      </c>
      <c r="D26" s="107" t="s">
        <v>195</v>
      </c>
      <c r="E26" s="104">
        <v>1</v>
      </c>
      <c r="F26" s="16" t="s">
        <v>688</v>
      </c>
      <c r="G26" s="3"/>
      <c r="H26" s="3"/>
    </row>
    <row r="27" spans="1:8">
      <c r="E27" s="40">
        <f>SUM(E1:E26)</f>
        <v>19</v>
      </c>
      <c r="F27" s="39">
        <v>2</v>
      </c>
    </row>
  </sheetData>
  <mergeCells count="15">
    <mergeCell ref="A4:A26"/>
    <mergeCell ref="B7:B8"/>
    <mergeCell ref="C7:C8"/>
    <mergeCell ref="B9:B14"/>
    <mergeCell ref="A2:H2"/>
    <mergeCell ref="A1:H1"/>
    <mergeCell ref="B23:B25"/>
    <mergeCell ref="C23:C25"/>
    <mergeCell ref="I1:P1"/>
    <mergeCell ref="I2:P2"/>
    <mergeCell ref="C9:C14"/>
    <mergeCell ref="B15:B22"/>
    <mergeCell ref="C15:C22"/>
    <mergeCell ref="B4:B6"/>
    <mergeCell ref="C4:C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opLeftCell="B1" zoomScale="70" zoomScaleNormal="70" workbookViewId="0">
      <selection activeCell="H5" sqref="H5:H12"/>
    </sheetView>
  </sheetViews>
  <sheetFormatPr baseColWidth="10" defaultColWidth="11.5703125" defaultRowHeight="12.75"/>
  <cols>
    <col min="1" max="1" width="11.5703125" style="1"/>
    <col min="2" max="2" width="19.7109375" style="1" customWidth="1"/>
    <col min="3" max="3" width="16.7109375" style="1" customWidth="1"/>
    <col min="4" max="4" width="18.85546875" style="1" customWidth="1"/>
    <col min="5" max="8" width="14.42578125" style="1" customWidth="1"/>
    <col min="9" max="9" width="4.140625" style="1" customWidth="1"/>
    <col min="10" max="16384" width="11.5703125" style="1"/>
  </cols>
  <sheetData>
    <row r="1" spans="2:11" ht="43.9" customHeight="1">
      <c r="B1" s="178" t="s">
        <v>868</v>
      </c>
      <c r="C1" s="178"/>
      <c r="D1" s="178"/>
      <c r="E1" s="178"/>
      <c r="F1" s="178"/>
      <c r="G1" s="178"/>
      <c r="H1" s="178"/>
    </row>
    <row r="2" spans="2:11" ht="25.15" customHeight="1">
      <c r="B2" s="179" t="s">
        <v>853</v>
      </c>
      <c r="C2" s="180"/>
      <c r="D2" s="180"/>
      <c r="E2" s="180"/>
      <c r="F2" s="180"/>
      <c r="G2" s="180"/>
      <c r="H2" s="181"/>
    </row>
    <row r="3" spans="2:11" ht="42" customHeight="1">
      <c r="B3" s="183" t="s">
        <v>866</v>
      </c>
      <c r="C3" s="183"/>
      <c r="D3" s="183"/>
      <c r="E3" s="183"/>
      <c r="F3" s="183"/>
      <c r="G3" s="183"/>
      <c r="H3" s="183"/>
      <c r="J3" s="199" t="s">
        <v>854</v>
      </c>
      <c r="K3" s="200"/>
    </row>
    <row r="4" spans="2:11" ht="26.45" customHeight="1">
      <c r="B4" s="119" t="s">
        <v>159</v>
      </c>
      <c r="C4" s="120" t="s">
        <v>1</v>
      </c>
      <c r="D4" s="121" t="s">
        <v>160</v>
      </c>
      <c r="E4" s="119" t="s">
        <v>40</v>
      </c>
      <c r="F4" s="122" t="s">
        <v>161</v>
      </c>
      <c r="G4" s="119" t="s">
        <v>162</v>
      </c>
      <c r="H4" s="122" t="s">
        <v>163</v>
      </c>
      <c r="J4" s="221" t="s">
        <v>875</v>
      </c>
      <c r="K4" s="222"/>
    </row>
    <row r="5" spans="2:11" ht="16.149999999999999" customHeight="1">
      <c r="B5" s="80">
        <v>1</v>
      </c>
      <c r="C5" s="81">
        <v>5</v>
      </c>
      <c r="D5" s="80">
        <v>20</v>
      </c>
      <c r="E5" s="80">
        <v>12</v>
      </c>
      <c r="F5" s="82">
        <f>(1/D$13)*E5</f>
        <v>7.1005917159763315E-2</v>
      </c>
      <c r="G5" s="80">
        <f t="shared" ref="G5:G12" si="0">D5-E5</f>
        <v>8</v>
      </c>
      <c r="H5" s="82">
        <f>(1/D$13)*G5</f>
        <v>4.7337278106508875E-2</v>
      </c>
      <c r="J5" s="123" t="s">
        <v>597</v>
      </c>
      <c r="K5" s="123" t="s">
        <v>598</v>
      </c>
    </row>
    <row r="6" spans="2:11" ht="15">
      <c r="B6" s="80">
        <v>2</v>
      </c>
      <c r="C6" s="81">
        <v>5</v>
      </c>
      <c r="D6" s="80">
        <v>14</v>
      </c>
      <c r="E6" s="80">
        <v>13</v>
      </c>
      <c r="F6" s="82">
        <f t="shared" ref="F6:F12" si="1">(1/D$13)*E6</f>
        <v>7.6923076923076927E-2</v>
      </c>
      <c r="G6" s="80">
        <f t="shared" si="0"/>
        <v>1</v>
      </c>
      <c r="H6" s="82">
        <f t="shared" ref="H6:H12" si="2">(1/D$13)*G6</f>
        <v>5.9171597633136093E-3</v>
      </c>
      <c r="J6" s="124">
        <v>1981</v>
      </c>
      <c r="K6" s="125">
        <v>1</v>
      </c>
    </row>
    <row r="7" spans="2:11" ht="15">
      <c r="B7" s="80">
        <v>3</v>
      </c>
      <c r="C7" s="81">
        <v>6</v>
      </c>
      <c r="D7" s="80">
        <v>23</v>
      </c>
      <c r="E7" s="80">
        <v>17</v>
      </c>
      <c r="F7" s="82">
        <f t="shared" si="1"/>
        <v>0.10059171597633136</v>
      </c>
      <c r="G7" s="80">
        <f t="shared" si="0"/>
        <v>6</v>
      </c>
      <c r="H7" s="82">
        <f t="shared" si="2"/>
        <v>3.5502958579881658E-2</v>
      </c>
      <c r="J7" s="124">
        <v>1988</v>
      </c>
      <c r="K7" s="125">
        <v>1</v>
      </c>
    </row>
    <row r="8" spans="2:11" ht="15">
      <c r="B8" s="80">
        <v>4</v>
      </c>
      <c r="C8" s="81">
        <v>6</v>
      </c>
      <c r="D8" s="80">
        <v>26</v>
      </c>
      <c r="E8" s="80">
        <v>20</v>
      </c>
      <c r="F8" s="82">
        <f t="shared" si="1"/>
        <v>0.11834319526627218</v>
      </c>
      <c r="G8" s="80">
        <f t="shared" si="0"/>
        <v>6</v>
      </c>
      <c r="H8" s="82">
        <f t="shared" si="2"/>
        <v>3.5502958579881658E-2</v>
      </c>
      <c r="J8" s="124">
        <v>1990</v>
      </c>
      <c r="K8" s="125">
        <v>2</v>
      </c>
    </row>
    <row r="9" spans="2:11" ht="15">
      <c r="B9" s="80">
        <v>5</v>
      </c>
      <c r="C9" s="81">
        <v>12</v>
      </c>
      <c r="D9" s="80">
        <v>33</v>
      </c>
      <c r="E9" s="80">
        <v>31</v>
      </c>
      <c r="F9" s="82">
        <f t="shared" si="1"/>
        <v>0.18343195266272189</v>
      </c>
      <c r="G9" s="80">
        <f t="shared" si="0"/>
        <v>2</v>
      </c>
      <c r="H9" s="82">
        <f t="shared" si="2"/>
        <v>1.1834319526627219E-2</v>
      </c>
      <c r="J9" s="124">
        <v>1992</v>
      </c>
      <c r="K9" s="125">
        <v>1</v>
      </c>
    </row>
    <row r="10" spans="2:11" ht="15">
      <c r="B10" s="80">
        <v>6</v>
      </c>
      <c r="C10" s="81">
        <v>6</v>
      </c>
      <c r="D10" s="80">
        <v>22</v>
      </c>
      <c r="E10" s="80">
        <v>16</v>
      </c>
      <c r="F10" s="82">
        <f t="shared" si="1"/>
        <v>9.4674556213017749E-2</v>
      </c>
      <c r="G10" s="80">
        <f t="shared" si="0"/>
        <v>6</v>
      </c>
      <c r="H10" s="82">
        <f t="shared" si="2"/>
        <v>3.5502958579881658E-2</v>
      </c>
      <c r="J10" s="124">
        <v>1996</v>
      </c>
      <c r="K10" s="125">
        <v>1</v>
      </c>
    </row>
    <row r="11" spans="2:11" ht="15">
      <c r="B11" s="80">
        <v>7</v>
      </c>
      <c r="C11" s="81">
        <v>6</v>
      </c>
      <c r="D11" s="80">
        <v>12</v>
      </c>
      <c r="E11" s="80">
        <v>9</v>
      </c>
      <c r="F11" s="82">
        <f t="shared" si="1"/>
        <v>5.3254437869822487E-2</v>
      </c>
      <c r="G11" s="80">
        <f t="shared" si="0"/>
        <v>3</v>
      </c>
      <c r="H11" s="82">
        <f t="shared" si="2"/>
        <v>1.7751479289940829E-2</v>
      </c>
      <c r="J11" s="124">
        <v>1997</v>
      </c>
      <c r="K11" s="125">
        <v>2</v>
      </c>
    </row>
    <row r="12" spans="2:11" ht="15">
      <c r="B12" s="80">
        <v>8</v>
      </c>
      <c r="C12" s="81">
        <v>7</v>
      </c>
      <c r="D12" s="80">
        <v>19</v>
      </c>
      <c r="E12" s="80">
        <v>13</v>
      </c>
      <c r="F12" s="82">
        <f t="shared" si="1"/>
        <v>7.6923076923076927E-2</v>
      </c>
      <c r="G12" s="80">
        <f t="shared" si="0"/>
        <v>6</v>
      </c>
      <c r="H12" s="82">
        <f t="shared" si="2"/>
        <v>3.5502958579881658E-2</v>
      </c>
      <c r="J12" s="124">
        <v>1998</v>
      </c>
      <c r="K12" s="125">
        <v>2</v>
      </c>
    </row>
    <row r="13" spans="2:11" ht="15">
      <c r="B13" s="83" t="s">
        <v>164</v>
      </c>
      <c r="C13" s="83">
        <f>SUM(C5:C12)</f>
        <v>53</v>
      </c>
      <c r="D13" s="83">
        <f>SUM(D5:D12)</f>
        <v>169</v>
      </c>
      <c r="E13" s="83">
        <f>SUM(E5:E12)</f>
        <v>131</v>
      </c>
      <c r="F13" s="82">
        <f t="shared" ref="F13" si="3">(1/D13)*E13</f>
        <v>0.7751479289940828</v>
      </c>
      <c r="G13" s="83">
        <f>SUM(G5:G12)</f>
        <v>38</v>
      </c>
      <c r="H13" s="82">
        <f t="shared" ref="H13" si="4">(1/D13)*G13</f>
        <v>0.22485207100591714</v>
      </c>
      <c r="J13" s="124">
        <v>2001</v>
      </c>
      <c r="K13" s="125">
        <v>3</v>
      </c>
    </row>
    <row r="14" spans="2:11">
      <c r="J14" s="124">
        <v>2002</v>
      </c>
      <c r="K14" s="125">
        <v>3</v>
      </c>
    </row>
    <row r="15" spans="2:11">
      <c r="J15" s="124">
        <v>2003</v>
      </c>
      <c r="K15" s="125">
        <v>5</v>
      </c>
    </row>
    <row r="16" spans="2:11">
      <c r="J16" s="124">
        <v>2004</v>
      </c>
      <c r="K16" s="125">
        <v>6</v>
      </c>
    </row>
    <row r="17" spans="6:11">
      <c r="J17" s="124">
        <v>2005</v>
      </c>
      <c r="K17" s="125">
        <v>4</v>
      </c>
    </row>
    <row r="18" spans="6:11">
      <c r="J18" s="124">
        <v>2006</v>
      </c>
      <c r="K18" s="125">
        <v>8</v>
      </c>
    </row>
    <row r="19" spans="6:11">
      <c r="J19" s="124">
        <v>2007</v>
      </c>
      <c r="K19" s="125">
        <v>8</v>
      </c>
    </row>
    <row r="20" spans="6:11">
      <c r="J20" s="124">
        <v>2008</v>
      </c>
      <c r="K20" s="125">
        <v>1</v>
      </c>
    </row>
    <row r="21" spans="6:11">
      <c r="J21" s="124">
        <v>2009</v>
      </c>
      <c r="K21" s="125">
        <v>11</v>
      </c>
    </row>
    <row r="22" spans="6:11">
      <c r="J22" s="124">
        <v>2010</v>
      </c>
      <c r="K22" s="125">
        <v>11</v>
      </c>
    </row>
    <row r="23" spans="6:11">
      <c r="J23" s="124">
        <v>2011</v>
      </c>
      <c r="K23" s="125">
        <v>10</v>
      </c>
    </row>
    <row r="24" spans="6:11">
      <c r="J24" s="124">
        <v>2012</v>
      </c>
      <c r="K24" s="125">
        <v>9</v>
      </c>
    </row>
    <row r="25" spans="6:11">
      <c r="J25" s="124">
        <v>2013</v>
      </c>
      <c r="K25" s="125">
        <v>9</v>
      </c>
    </row>
    <row r="26" spans="6:11">
      <c r="J26" s="124">
        <v>2014</v>
      </c>
      <c r="K26" s="125">
        <v>12</v>
      </c>
    </row>
    <row r="27" spans="6:11">
      <c r="J27" s="124">
        <v>2015</v>
      </c>
      <c r="K27" s="125">
        <v>12</v>
      </c>
    </row>
    <row r="28" spans="6:11">
      <c r="J28" s="124">
        <v>2016</v>
      </c>
      <c r="K28" s="125">
        <v>8</v>
      </c>
    </row>
    <row r="29" spans="6:11">
      <c r="J29" s="124">
        <v>2017</v>
      </c>
      <c r="K29" s="125">
        <v>1</v>
      </c>
    </row>
    <row r="30" spans="6:11">
      <c r="J30" s="155" t="s">
        <v>164</v>
      </c>
      <c r="K30" s="163">
        <f>SUM(K6:K29)</f>
        <v>131</v>
      </c>
    </row>
    <row r="32" spans="6:11">
      <c r="F32" s="88"/>
    </row>
  </sheetData>
  <mergeCells count="5">
    <mergeCell ref="J4:K4"/>
    <mergeCell ref="B1:H1"/>
    <mergeCell ref="B2:H2"/>
    <mergeCell ref="B3:H3"/>
    <mergeCell ref="J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55" zoomScaleNormal="55" workbookViewId="0">
      <selection activeCell="I1" sqref="I1:I65536"/>
    </sheetView>
  </sheetViews>
  <sheetFormatPr baseColWidth="10" defaultColWidth="11.5703125" defaultRowHeight="39.6" customHeight="1"/>
  <cols>
    <col min="1" max="1" width="12.42578125" style="1" customWidth="1"/>
    <col min="2" max="2" width="11.7109375" style="1" customWidth="1"/>
    <col min="3" max="3" width="24.85546875" style="1" customWidth="1"/>
    <col min="4" max="4" width="60.5703125" style="1" customWidth="1"/>
    <col min="5" max="5" width="11.28515625" style="167" customWidth="1"/>
    <col min="6" max="6" width="10.85546875" style="1" customWidth="1"/>
    <col min="7" max="8" width="24.7109375" style="1" customWidth="1"/>
    <col min="9" max="16384" width="11.5703125" style="1"/>
  </cols>
  <sheetData>
    <row r="1" spans="1:8" ht="25.15" customHeight="1">
      <c r="A1" s="160"/>
      <c r="B1" s="219" t="s">
        <v>876</v>
      </c>
      <c r="C1" s="220"/>
      <c r="D1" s="220"/>
      <c r="E1" s="220"/>
      <c r="F1" s="220"/>
      <c r="G1" s="220"/>
      <c r="H1" s="220"/>
    </row>
    <row r="2" spans="1:8" ht="25.15" customHeight="1">
      <c r="A2" s="160"/>
      <c r="B2" s="219" t="s">
        <v>593</v>
      </c>
      <c r="C2" s="220"/>
      <c r="D2" s="220"/>
      <c r="E2" s="220"/>
      <c r="F2" s="220"/>
      <c r="G2" s="220"/>
      <c r="H2" s="220"/>
    </row>
    <row r="3" spans="1:8" ht="39.6" customHeight="1">
      <c r="A3" s="162" t="s">
        <v>39</v>
      </c>
      <c r="B3" s="84" t="s">
        <v>0</v>
      </c>
      <c r="C3" s="84" t="s">
        <v>1</v>
      </c>
      <c r="D3" s="84" t="s">
        <v>863</v>
      </c>
      <c r="E3" s="84" t="s">
        <v>40</v>
      </c>
      <c r="F3" s="84" t="s">
        <v>672</v>
      </c>
      <c r="G3" s="84" t="s">
        <v>41</v>
      </c>
      <c r="H3" s="84" t="s">
        <v>42</v>
      </c>
    </row>
    <row r="4" spans="1:8" ht="39.6" customHeight="1">
      <c r="A4" s="211">
        <v>1</v>
      </c>
      <c r="B4" s="223">
        <v>1</v>
      </c>
      <c r="C4" s="226" t="s">
        <v>602</v>
      </c>
      <c r="D4" s="51" t="s">
        <v>603</v>
      </c>
      <c r="E4" s="148">
        <v>0</v>
      </c>
      <c r="F4" s="51"/>
      <c r="G4" s="3"/>
      <c r="H4" s="5"/>
    </row>
    <row r="5" spans="1:8" ht="39.6" customHeight="1">
      <c r="A5" s="211"/>
      <c r="B5" s="224"/>
      <c r="C5" s="227"/>
      <c r="D5" s="51" t="s">
        <v>604</v>
      </c>
      <c r="E5" s="98">
        <v>1</v>
      </c>
      <c r="F5" s="51"/>
      <c r="G5" s="3"/>
      <c r="H5" s="5"/>
    </row>
    <row r="6" spans="1:8" ht="39.6" customHeight="1">
      <c r="A6" s="211"/>
      <c r="B6" s="225"/>
      <c r="C6" s="228"/>
      <c r="D6" s="51" t="s">
        <v>605</v>
      </c>
      <c r="E6" s="148">
        <v>0</v>
      </c>
      <c r="F6" s="51"/>
      <c r="G6" s="3"/>
      <c r="H6" s="5"/>
    </row>
    <row r="7" spans="1:8" ht="39.6" customHeight="1">
      <c r="A7" s="211"/>
      <c r="B7" s="223">
        <v>2</v>
      </c>
      <c r="C7" s="226" t="s">
        <v>602</v>
      </c>
      <c r="D7" s="66" t="s">
        <v>606</v>
      </c>
      <c r="E7" s="164">
        <v>0</v>
      </c>
      <c r="F7" s="66"/>
      <c r="G7" s="3"/>
      <c r="H7" s="67"/>
    </row>
    <row r="8" spans="1:8" ht="39.6" customHeight="1">
      <c r="A8" s="211"/>
      <c r="B8" s="224"/>
      <c r="C8" s="227"/>
      <c r="D8" s="51" t="s">
        <v>604</v>
      </c>
      <c r="E8" s="148">
        <v>1</v>
      </c>
      <c r="F8" s="51"/>
      <c r="G8" s="3"/>
      <c r="H8" s="53"/>
    </row>
    <row r="9" spans="1:8" ht="39.6" customHeight="1">
      <c r="A9" s="211"/>
      <c r="B9" s="225"/>
      <c r="C9" s="228"/>
      <c r="D9" s="68" t="s">
        <v>607</v>
      </c>
      <c r="E9" s="147">
        <v>0</v>
      </c>
      <c r="F9" s="68"/>
      <c r="G9" s="3"/>
      <c r="H9" s="53"/>
    </row>
    <row r="10" spans="1:8" ht="39.6" customHeight="1">
      <c r="A10" s="211"/>
      <c r="B10" s="223">
        <v>3</v>
      </c>
      <c r="C10" s="226" t="s">
        <v>608</v>
      </c>
      <c r="D10" s="143" t="s">
        <v>609</v>
      </c>
      <c r="E10" s="165">
        <v>1</v>
      </c>
      <c r="F10" s="4" t="s">
        <v>716</v>
      </c>
      <c r="G10" s="3"/>
      <c r="H10" s="69"/>
    </row>
    <row r="11" spans="1:8" ht="39.6" customHeight="1">
      <c r="A11" s="211"/>
      <c r="B11" s="224"/>
      <c r="C11" s="227"/>
      <c r="D11" s="55" t="s">
        <v>610</v>
      </c>
      <c r="E11" s="147">
        <v>0</v>
      </c>
      <c r="F11" s="55"/>
      <c r="G11" s="3"/>
      <c r="H11" s="53"/>
    </row>
    <row r="12" spans="1:8" ht="39.6" customHeight="1">
      <c r="A12" s="211"/>
      <c r="B12" s="224"/>
      <c r="C12" s="227"/>
      <c r="D12" s="55" t="s">
        <v>611</v>
      </c>
      <c r="E12" s="147">
        <v>1</v>
      </c>
      <c r="F12" s="55" t="s">
        <v>681</v>
      </c>
      <c r="G12" s="3"/>
      <c r="H12" s="53"/>
    </row>
    <row r="13" spans="1:8" ht="39.6" customHeight="1">
      <c r="A13" s="211"/>
      <c r="B13" s="225"/>
      <c r="C13" s="228"/>
      <c r="D13" s="55" t="s">
        <v>612</v>
      </c>
      <c r="E13" s="147">
        <v>1</v>
      </c>
      <c r="F13" s="55" t="s">
        <v>834</v>
      </c>
      <c r="G13" s="3"/>
      <c r="H13" s="53"/>
    </row>
    <row r="14" spans="1:8" ht="39.6" customHeight="1">
      <c r="A14" s="211"/>
      <c r="B14" s="63">
        <v>4</v>
      </c>
      <c r="C14" s="62" t="s">
        <v>613</v>
      </c>
      <c r="D14" s="55" t="s">
        <v>614</v>
      </c>
      <c r="E14" s="147">
        <v>1</v>
      </c>
      <c r="F14" s="55" t="s">
        <v>716</v>
      </c>
      <c r="G14" s="3"/>
      <c r="H14" s="53"/>
    </row>
    <row r="15" spans="1:8" ht="39.6" customHeight="1">
      <c r="A15" s="211"/>
      <c r="B15" s="63">
        <v>5</v>
      </c>
      <c r="C15" s="62" t="s">
        <v>613</v>
      </c>
      <c r="D15" s="55" t="s">
        <v>614</v>
      </c>
      <c r="E15" s="147">
        <v>1</v>
      </c>
      <c r="F15" s="55" t="s">
        <v>716</v>
      </c>
      <c r="G15" s="3"/>
      <c r="H15" s="53"/>
    </row>
    <row r="16" spans="1:8" ht="39.6" customHeight="1">
      <c r="A16" s="211"/>
      <c r="B16" s="229">
        <v>6</v>
      </c>
      <c r="C16" s="226" t="s">
        <v>615</v>
      </c>
      <c r="D16" s="55" t="s">
        <v>616</v>
      </c>
      <c r="E16" s="147">
        <v>0</v>
      </c>
      <c r="F16" s="55"/>
      <c r="G16" s="3"/>
      <c r="H16" s="53"/>
    </row>
    <row r="17" spans="1:8" ht="39.6" customHeight="1">
      <c r="A17" s="211"/>
      <c r="B17" s="230"/>
      <c r="C17" s="227"/>
      <c r="D17" s="51" t="s">
        <v>617</v>
      </c>
      <c r="E17" s="147">
        <v>1</v>
      </c>
      <c r="F17" s="51" t="s">
        <v>835</v>
      </c>
      <c r="G17" s="3"/>
      <c r="H17" s="53"/>
    </row>
    <row r="18" spans="1:8" ht="39.6" customHeight="1">
      <c r="A18" s="211"/>
      <c r="B18" s="231"/>
      <c r="C18" s="228"/>
      <c r="D18" s="55" t="s">
        <v>618</v>
      </c>
      <c r="E18" s="147">
        <v>1</v>
      </c>
      <c r="F18" s="55" t="s">
        <v>681</v>
      </c>
      <c r="G18" s="3"/>
      <c r="H18" s="53"/>
    </row>
    <row r="19" spans="1:8" ht="39.6" customHeight="1">
      <c r="A19" s="211"/>
      <c r="B19" s="223">
        <v>7</v>
      </c>
      <c r="C19" s="226" t="s">
        <v>615</v>
      </c>
      <c r="D19" s="51" t="s">
        <v>616</v>
      </c>
      <c r="E19" s="147">
        <v>0</v>
      </c>
      <c r="F19" s="51"/>
      <c r="G19" s="3"/>
      <c r="H19" s="53"/>
    </row>
    <row r="20" spans="1:8" ht="39.6" customHeight="1">
      <c r="A20" s="211"/>
      <c r="B20" s="224"/>
      <c r="C20" s="227"/>
      <c r="D20" s="70" t="s">
        <v>617</v>
      </c>
      <c r="E20" s="147">
        <v>1</v>
      </c>
      <c r="F20" s="70" t="s">
        <v>835</v>
      </c>
      <c r="G20" s="3"/>
      <c r="H20" s="53"/>
    </row>
    <row r="21" spans="1:8" ht="39.6" customHeight="1">
      <c r="A21" s="211"/>
      <c r="B21" s="225"/>
      <c r="C21" s="228"/>
      <c r="D21" s="38" t="s">
        <v>618</v>
      </c>
      <c r="E21" s="147">
        <v>1</v>
      </c>
      <c r="F21" s="38" t="s">
        <v>681</v>
      </c>
      <c r="G21" s="3"/>
      <c r="H21" s="53"/>
    </row>
    <row r="22" spans="1:8" ht="39.6" customHeight="1">
      <c r="A22" s="211"/>
      <c r="B22" s="229">
        <v>8</v>
      </c>
      <c r="C22" s="226" t="s">
        <v>619</v>
      </c>
      <c r="D22" s="71" t="s">
        <v>620</v>
      </c>
      <c r="E22" s="166">
        <v>1</v>
      </c>
      <c r="F22" s="46" t="s">
        <v>836</v>
      </c>
      <c r="G22" s="3"/>
      <c r="H22" s="3"/>
    </row>
    <row r="23" spans="1:8" ht="39.6" customHeight="1">
      <c r="A23" s="211"/>
      <c r="B23" s="231"/>
      <c r="C23" s="228"/>
      <c r="D23" s="4" t="s">
        <v>621</v>
      </c>
      <c r="E23" s="166">
        <v>1</v>
      </c>
      <c r="F23" s="4" t="s">
        <v>688</v>
      </c>
      <c r="G23" s="3"/>
      <c r="H23" s="3"/>
    </row>
    <row r="24" spans="1:8" ht="39.6" customHeight="1">
      <c r="A24" s="211"/>
      <c r="B24" s="229">
        <v>9</v>
      </c>
      <c r="C24" s="226" t="s">
        <v>619</v>
      </c>
      <c r="D24" s="71" t="s">
        <v>622</v>
      </c>
      <c r="E24" s="166">
        <v>1</v>
      </c>
      <c r="F24" s="46" t="s">
        <v>688</v>
      </c>
      <c r="G24" s="3"/>
      <c r="H24" s="3"/>
    </row>
    <row r="25" spans="1:8" ht="39.6" customHeight="1">
      <c r="A25" s="211"/>
      <c r="B25" s="230"/>
      <c r="C25" s="227"/>
      <c r="D25" s="4" t="s">
        <v>623</v>
      </c>
      <c r="E25" s="166">
        <v>1</v>
      </c>
      <c r="F25" s="4" t="s">
        <v>837</v>
      </c>
      <c r="G25" s="3"/>
      <c r="H25" s="3"/>
    </row>
    <row r="26" spans="1:8" ht="39.6" customHeight="1">
      <c r="A26" s="206">
        <v>2</v>
      </c>
      <c r="B26" s="231"/>
      <c r="C26" s="228"/>
      <c r="D26" s="4" t="s">
        <v>624</v>
      </c>
      <c r="E26" s="166">
        <v>1</v>
      </c>
      <c r="F26" s="4" t="s">
        <v>838</v>
      </c>
      <c r="G26" s="3"/>
      <c r="H26" s="3"/>
    </row>
    <row r="27" spans="1:8" ht="39.6" customHeight="1">
      <c r="A27" s="206"/>
      <c r="B27" s="229">
        <v>10</v>
      </c>
      <c r="C27" s="226" t="s">
        <v>625</v>
      </c>
      <c r="D27" s="4" t="s">
        <v>626</v>
      </c>
      <c r="E27" s="166">
        <v>1</v>
      </c>
      <c r="F27" s="4" t="s">
        <v>839</v>
      </c>
      <c r="G27" s="3"/>
      <c r="H27" s="3"/>
    </row>
    <row r="28" spans="1:8" ht="39.6" customHeight="1">
      <c r="A28" s="206"/>
      <c r="B28" s="231"/>
      <c r="C28" s="228"/>
      <c r="D28" s="4" t="s">
        <v>627</v>
      </c>
      <c r="E28" s="166">
        <v>1</v>
      </c>
      <c r="F28" s="4" t="s">
        <v>839</v>
      </c>
      <c r="G28" s="3"/>
      <c r="H28" s="3"/>
    </row>
    <row r="29" spans="1:8" ht="39.6" customHeight="1">
      <c r="A29" s="206"/>
      <c r="B29" s="232">
        <v>11</v>
      </c>
      <c r="C29" s="235" t="s">
        <v>628</v>
      </c>
      <c r="D29" s="72" t="s">
        <v>629</v>
      </c>
      <c r="E29" s="166">
        <v>1</v>
      </c>
      <c r="F29" s="72" t="s">
        <v>783</v>
      </c>
      <c r="G29" s="3"/>
      <c r="H29" s="3"/>
    </row>
    <row r="30" spans="1:8" ht="39.6" customHeight="1">
      <c r="A30" s="206"/>
      <c r="B30" s="233"/>
      <c r="C30" s="236"/>
      <c r="D30" s="4" t="s">
        <v>630</v>
      </c>
      <c r="E30" s="166">
        <v>1</v>
      </c>
      <c r="F30" s="4" t="s">
        <v>747</v>
      </c>
      <c r="G30" s="3"/>
      <c r="H30" s="3"/>
    </row>
    <row r="31" spans="1:8" ht="39.6" customHeight="1">
      <c r="A31" s="206"/>
      <c r="B31" s="233"/>
      <c r="C31" s="236"/>
      <c r="D31" s="4" t="s">
        <v>199</v>
      </c>
      <c r="E31" s="166">
        <v>1</v>
      </c>
      <c r="F31" s="4" t="s">
        <v>686</v>
      </c>
      <c r="G31" s="3"/>
      <c r="H31" s="3"/>
    </row>
    <row r="32" spans="1:8" ht="39.6" customHeight="1">
      <c r="A32" s="206"/>
      <c r="B32" s="233"/>
      <c r="C32" s="236"/>
      <c r="D32" s="89" t="s">
        <v>631</v>
      </c>
      <c r="E32" s="166">
        <v>1</v>
      </c>
      <c r="F32" s="89" t="s">
        <v>840</v>
      </c>
      <c r="G32" s="3"/>
      <c r="H32" s="3"/>
    </row>
    <row r="33" spans="1:8" ht="39.6" customHeight="1">
      <c r="A33" s="206"/>
      <c r="B33" s="233"/>
      <c r="C33" s="236"/>
      <c r="D33" s="46" t="s">
        <v>632</v>
      </c>
      <c r="E33" s="166">
        <v>1</v>
      </c>
      <c r="F33" s="46" t="s">
        <v>841</v>
      </c>
      <c r="G33" s="3"/>
      <c r="H33" s="3"/>
    </row>
    <row r="34" spans="1:8" ht="39.6" customHeight="1">
      <c r="A34" s="206"/>
      <c r="B34" s="233"/>
      <c r="C34" s="236"/>
      <c r="D34" s="73" t="s">
        <v>633</v>
      </c>
      <c r="E34" s="166">
        <v>1</v>
      </c>
      <c r="F34" s="73" t="s">
        <v>842</v>
      </c>
      <c r="G34" s="3"/>
      <c r="H34" s="3"/>
    </row>
    <row r="35" spans="1:8" ht="39.6" customHeight="1">
      <c r="A35" s="206"/>
      <c r="B35" s="233"/>
      <c r="C35" s="236"/>
      <c r="D35" s="73" t="s">
        <v>634</v>
      </c>
      <c r="E35" s="166">
        <v>1</v>
      </c>
      <c r="F35" s="73" t="s">
        <v>843</v>
      </c>
      <c r="G35" s="3"/>
      <c r="H35" s="3"/>
    </row>
    <row r="36" spans="1:8" ht="39.6" customHeight="1">
      <c r="A36" s="206"/>
      <c r="B36" s="233"/>
      <c r="C36" s="236"/>
      <c r="D36" s="73" t="s">
        <v>635</v>
      </c>
      <c r="E36" s="166">
        <v>1</v>
      </c>
      <c r="F36" s="73" t="s">
        <v>844</v>
      </c>
      <c r="G36" s="3"/>
      <c r="H36" s="3"/>
    </row>
    <row r="37" spans="1:8" ht="39.6" customHeight="1">
      <c r="A37" s="206"/>
      <c r="B37" s="233"/>
      <c r="C37" s="236"/>
      <c r="D37" s="4" t="s">
        <v>845</v>
      </c>
      <c r="E37" s="166">
        <v>1</v>
      </c>
      <c r="F37" s="4" t="s">
        <v>687</v>
      </c>
      <c r="G37" s="3"/>
      <c r="H37" s="3"/>
    </row>
    <row r="38" spans="1:8" ht="39.6" customHeight="1">
      <c r="A38" s="206"/>
      <c r="B38" s="233"/>
      <c r="C38" s="236"/>
      <c r="D38" s="4" t="s">
        <v>636</v>
      </c>
      <c r="E38" s="166">
        <v>1</v>
      </c>
      <c r="F38" s="4" t="s">
        <v>746</v>
      </c>
      <c r="G38" s="3"/>
      <c r="H38" s="3"/>
    </row>
    <row r="39" spans="1:8" ht="39.6" customHeight="1">
      <c r="A39" s="206"/>
      <c r="B39" s="233"/>
      <c r="C39" s="236"/>
      <c r="D39" s="4" t="s">
        <v>637</v>
      </c>
      <c r="E39" s="166">
        <v>1</v>
      </c>
      <c r="F39" s="4" t="s">
        <v>748</v>
      </c>
      <c r="G39" s="3"/>
      <c r="H39" s="3"/>
    </row>
    <row r="40" spans="1:8" ht="39.6" customHeight="1">
      <c r="A40" s="206"/>
      <c r="B40" s="234"/>
      <c r="C40" s="237"/>
      <c r="D40" s="4" t="s">
        <v>846</v>
      </c>
      <c r="E40" s="166">
        <v>1</v>
      </c>
      <c r="F40" s="4" t="s">
        <v>847</v>
      </c>
      <c r="G40" s="3"/>
      <c r="H40" s="3"/>
    </row>
    <row r="41" spans="1:8" ht="48.6" customHeight="1">
      <c r="A41" s="206"/>
      <c r="B41" s="74">
        <v>12</v>
      </c>
      <c r="C41" s="75" t="s">
        <v>638</v>
      </c>
      <c r="D41" s="76" t="s">
        <v>639</v>
      </c>
      <c r="E41" s="166">
        <v>1</v>
      </c>
      <c r="F41" s="76" t="s">
        <v>716</v>
      </c>
      <c r="G41" s="3"/>
      <c r="H41" s="3"/>
    </row>
    <row r="42" spans="1:8" ht="39.6" customHeight="1">
      <c r="A42" s="206"/>
      <c r="B42" s="175">
        <v>13</v>
      </c>
      <c r="C42" s="235" t="s">
        <v>640</v>
      </c>
      <c r="D42" s="77" t="s">
        <v>641</v>
      </c>
      <c r="E42" s="166">
        <v>1</v>
      </c>
      <c r="F42" s="77" t="s">
        <v>744</v>
      </c>
      <c r="G42" s="3"/>
      <c r="H42" s="3"/>
    </row>
    <row r="43" spans="1:8" ht="39.6" customHeight="1">
      <c r="A43" s="206"/>
      <c r="B43" s="175"/>
      <c r="C43" s="236"/>
      <c r="D43" s="77" t="s">
        <v>642</v>
      </c>
      <c r="E43" s="166">
        <v>1</v>
      </c>
      <c r="F43" s="77" t="s">
        <v>716</v>
      </c>
      <c r="G43" s="3"/>
      <c r="H43" s="3"/>
    </row>
    <row r="44" spans="1:8" ht="39.6" customHeight="1">
      <c r="A44" s="206"/>
      <c r="B44" s="175"/>
      <c r="C44" s="236"/>
      <c r="D44" s="90" t="s">
        <v>643</v>
      </c>
      <c r="E44" s="166">
        <v>0</v>
      </c>
      <c r="F44" s="78"/>
      <c r="G44" s="3"/>
      <c r="H44" s="3"/>
    </row>
    <row r="45" spans="1:8" ht="39.6" customHeight="1">
      <c r="A45" s="206"/>
      <c r="B45" s="175"/>
      <c r="C45" s="236"/>
      <c r="D45" s="77" t="s">
        <v>848</v>
      </c>
      <c r="E45" s="166">
        <v>1</v>
      </c>
      <c r="F45" s="77" t="s">
        <v>745</v>
      </c>
      <c r="G45" s="3"/>
      <c r="H45" s="3"/>
    </row>
    <row r="46" spans="1:8" ht="39.6" customHeight="1">
      <c r="A46" s="206"/>
      <c r="B46" s="175"/>
      <c r="C46" s="236"/>
      <c r="D46" s="77" t="s">
        <v>644</v>
      </c>
      <c r="E46" s="166">
        <v>1</v>
      </c>
      <c r="F46" s="77" t="s">
        <v>746</v>
      </c>
      <c r="G46" s="3"/>
      <c r="H46" s="3"/>
    </row>
    <row r="47" spans="1:8" ht="39.6" customHeight="1">
      <c r="A47" s="206"/>
      <c r="B47" s="175"/>
      <c r="C47" s="236"/>
      <c r="D47" s="4" t="s">
        <v>645</v>
      </c>
      <c r="E47" s="166">
        <v>1</v>
      </c>
      <c r="F47" s="4" t="s">
        <v>849</v>
      </c>
      <c r="G47" s="3"/>
      <c r="H47" s="3"/>
    </row>
    <row r="48" spans="1:8" ht="39.6" customHeight="1">
      <c r="A48" s="206"/>
      <c r="B48" s="175"/>
      <c r="C48" s="236"/>
      <c r="D48" s="4" t="s">
        <v>444</v>
      </c>
      <c r="E48" s="166">
        <v>1</v>
      </c>
      <c r="F48" s="4" t="s">
        <v>783</v>
      </c>
      <c r="G48" s="3"/>
      <c r="H48" s="3"/>
    </row>
    <row r="49" spans="1:8" ht="39.6" customHeight="1">
      <c r="A49" s="206"/>
      <c r="B49" s="175"/>
      <c r="C49" s="236"/>
      <c r="D49" s="4" t="s">
        <v>199</v>
      </c>
      <c r="E49" s="166">
        <v>1</v>
      </c>
      <c r="F49" s="4" t="s">
        <v>686</v>
      </c>
      <c r="G49" s="3"/>
      <c r="H49" s="3"/>
    </row>
    <row r="50" spans="1:8" ht="39.6" customHeight="1">
      <c r="A50" s="206"/>
      <c r="B50" s="175"/>
      <c r="C50" s="237"/>
      <c r="D50" s="4" t="s">
        <v>646</v>
      </c>
      <c r="E50" s="166">
        <v>0</v>
      </c>
      <c r="F50" s="4"/>
      <c r="G50" s="3"/>
      <c r="H50" s="3"/>
    </row>
    <row r="51" spans="1:8" ht="39.6" customHeight="1">
      <c r="A51" s="206"/>
      <c r="B51" s="175">
        <v>14</v>
      </c>
      <c r="C51" s="212" t="s">
        <v>647</v>
      </c>
      <c r="D51" s="71" t="s">
        <v>648</v>
      </c>
      <c r="E51" s="166">
        <v>0</v>
      </c>
      <c r="F51" s="71"/>
      <c r="G51" s="3"/>
      <c r="H51" s="3"/>
    </row>
    <row r="52" spans="1:8" ht="39.6" customHeight="1">
      <c r="A52" s="206"/>
      <c r="B52" s="175"/>
      <c r="C52" s="212"/>
      <c r="D52" s="4" t="s">
        <v>649</v>
      </c>
      <c r="E52" s="166">
        <v>1</v>
      </c>
      <c r="F52" s="4" t="s">
        <v>686</v>
      </c>
      <c r="G52" s="3"/>
      <c r="H52" s="3"/>
    </row>
    <row r="53" spans="1:8" ht="39.6" customHeight="1">
      <c r="A53" s="211">
        <v>3</v>
      </c>
      <c r="B53" s="175">
        <v>15</v>
      </c>
      <c r="C53" s="212" t="s">
        <v>650</v>
      </c>
      <c r="D53" s="4" t="s">
        <v>626</v>
      </c>
      <c r="E53" s="166">
        <v>1</v>
      </c>
      <c r="F53" s="4" t="s">
        <v>730</v>
      </c>
      <c r="G53" s="3"/>
      <c r="H53" s="3"/>
    </row>
    <row r="54" spans="1:8" ht="39.6" customHeight="1">
      <c r="A54" s="211"/>
      <c r="B54" s="175"/>
      <c r="C54" s="212"/>
      <c r="D54" s="4" t="s">
        <v>651</v>
      </c>
      <c r="E54" s="166">
        <v>1</v>
      </c>
      <c r="F54" s="4" t="s">
        <v>850</v>
      </c>
      <c r="G54" s="3"/>
      <c r="H54" s="3"/>
    </row>
    <row r="55" spans="1:8" ht="39.6" customHeight="1">
      <c r="A55" s="211"/>
      <c r="B55" s="175">
        <v>16</v>
      </c>
      <c r="C55" s="238" t="s">
        <v>652</v>
      </c>
      <c r="D55" s="4" t="s">
        <v>653</v>
      </c>
      <c r="E55" s="166">
        <v>0</v>
      </c>
      <c r="F55" s="4"/>
      <c r="G55" s="3"/>
      <c r="H55" s="3"/>
    </row>
    <row r="56" spans="1:8" ht="39.6" customHeight="1">
      <c r="A56" s="211"/>
      <c r="B56" s="175"/>
      <c r="C56" s="238"/>
      <c r="D56" s="4" t="s">
        <v>654</v>
      </c>
      <c r="E56" s="166">
        <v>0</v>
      </c>
      <c r="F56" s="4"/>
      <c r="G56" s="3"/>
      <c r="H56" s="3"/>
    </row>
    <row r="57" spans="1:8" ht="39.6" customHeight="1">
      <c r="A57" s="211"/>
      <c r="B57" s="175"/>
      <c r="C57" s="238"/>
      <c r="D57" s="4" t="s">
        <v>655</v>
      </c>
      <c r="E57" s="166">
        <v>0</v>
      </c>
      <c r="F57" s="4"/>
      <c r="G57" s="3"/>
      <c r="H57" s="3"/>
    </row>
    <row r="58" spans="1:8" ht="39.6" customHeight="1">
      <c r="A58" s="211"/>
      <c r="B58" s="175"/>
      <c r="C58" s="238"/>
      <c r="D58" s="4" t="s">
        <v>656</v>
      </c>
      <c r="E58" s="166">
        <v>1</v>
      </c>
      <c r="F58" s="4" t="s">
        <v>685</v>
      </c>
      <c r="G58" s="3"/>
      <c r="H58" s="3"/>
    </row>
    <row r="59" spans="1:8" ht="39.6" customHeight="1">
      <c r="A59" s="211"/>
      <c r="B59" s="175">
        <v>17</v>
      </c>
      <c r="C59" s="212" t="s">
        <v>657</v>
      </c>
      <c r="D59" s="71" t="s">
        <v>196</v>
      </c>
      <c r="E59" s="166">
        <v>0</v>
      </c>
      <c r="F59" s="71"/>
      <c r="G59" s="3"/>
      <c r="H59" s="3"/>
    </row>
    <row r="60" spans="1:8" ht="39.6" customHeight="1">
      <c r="A60" s="211"/>
      <c r="B60" s="175"/>
      <c r="C60" s="212"/>
      <c r="D60" s="4" t="s">
        <v>658</v>
      </c>
      <c r="E60" s="166">
        <v>0</v>
      </c>
      <c r="F60" s="4"/>
      <c r="G60" s="3"/>
      <c r="H60" s="3"/>
    </row>
    <row r="61" spans="1:8" ht="39.6" customHeight="1">
      <c r="A61" s="211"/>
      <c r="B61" s="175"/>
      <c r="C61" s="212"/>
      <c r="D61" s="4" t="s">
        <v>444</v>
      </c>
      <c r="E61" s="166">
        <v>1</v>
      </c>
      <c r="F61" s="4" t="s">
        <v>783</v>
      </c>
      <c r="G61" s="3"/>
      <c r="H61" s="3"/>
    </row>
    <row r="62" spans="1:8" ht="39.6" customHeight="1">
      <c r="A62" s="211"/>
      <c r="B62" s="175"/>
      <c r="C62" s="212"/>
      <c r="D62" s="4" t="s">
        <v>659</v>
      </c>
      <c r="E62" s="166">
        <v>1</v>
      </c>
      <c r="F62" s="4" t="s">
        <v>841</v>
      </c>
      <c r="G62" s="3"/>
      <c r="H62" s="3"/>
    </row>
    <row r="63" spans="1:8" ht="39.6" customHeight="1">
      <c r="A63" s="211"/>
      <c r="B63" s="175"/>
      <c r="C63" s="212"/>
      <c r="D63" s="4" t="s">
        <v>660</v>
      </c>
      <c r="E63" s="166">
        <v>1</v>
      </c>
      <c r="F63" s="4" t="s">
        <v>687</v>
      </c>
      <c r="G63" s="3"/>
      <c r="H63" s="3"/>
    </row>
    <row r="64" spans="1:8" ht="39.6" customHeight="1">
      <c r="A64" s="211"/>
      <c r="B64" s="175"/>
      <c r="C64" s="212"/>
      <c r="D64" s="4" t="s">
        <v>661</v>
      </c>
      <c r="E64" s="166">
        <v>1</v>
      </c>
      <c r="F64" s="4" t="s">
        <v>746</v>
      </c>
      <c r="G64" s="3"/>
      <c r="H64" s="3"/>
    </row>
    <row r="65" spans="1:8" ht="39.6" customHeight="1">
      <c r="A65" s="211"/>
      <c r="B65" s="175"/>
      <c r="C65" s="212"/>
      <c r="D65" s="4" t="s">
        <v>851</v>
      </c>
      <c r="E65" s="166">
        <v>1</v>
      </c>
      <c r="F65" s="4" t="s">
        <v>847</v>
      </c>
      <c r="G65" s="3"/>
      <c r="H65" s="3"/>
    </row>
    <row r="66" spans="1:8" ht="39.6" customHeight="1">
      <c r="A66" s="211"/>
      <c r="B66" s="175">
        <v>18</v>
      </c>
      <c r="C66" s="212" t="s">
        <v>662</v>
      </c>
      <c r="D66" s="4" t="s">
        <v>663</v>
      </c>
      <c r="E66" s="166">
        <v>1</v>
      </c>
      <c r="F66" s="4" t="s">
        <v>744</v>
      </c>
      <c r="G66" s="3"/>
      <c r="H66" s="3"/>
    </row>
    <row r="67" spans="1:8" ht="39.6" customHeight="1">
      <c r="A67" s="211"/>
      <c r="B67" s="175"/>
      <c r="C67" s="212"/>
      <c r="D67" s="4" t="s">
        <v>664</v>
      </c>
      <c r="E67" s="166">
        <v>1</v>
      </c>
      <c r="F67" s="4" t="s">
        <v>687</v>
      </c>
      <c r="G67" s="3"/>
      <c r="H67" s="3"/>
    </row>
    <row r="68" spans="1:8" ht="39.6" customHeight="1">
      <c r="A68" s="211"/>
      <c r="B68" s="175"/>
      <c r="C68" s="212"/>
      <c r="D68" s="4" t="s">
        <v>665</v>
      </c>
      <c r="E68" s="166">
        <v>1</v>
      </c>
      <c r="F68" s="4" t="s">
        <v>852</v>
      </c>
      <c r="G68" s="3"/>
      <c r="H68" s="3"/>
    </row>
    <row r="69" spans="1:8" ht="39.6" customHeight="1">
      <c r="A69" s="211"/>
      <c r="B69" s="175">
        <v>19</v>
      </c>
      <c r="C69" s="212" t="s">
        <v>666</v>
      </c>
      <c r="D69" s="4" t="s">
        <v>667</v>
      </c>
      <c r="E69" s="166">
        <v>0</v>
      </c>
      <c r="F69" s="4"/>
      <c r="G69" s="3"/>
      <c r="H69" s="3"/>
    </row>
    <row r="70" spans="1:8" ht="39.6" customHeight="1">
      <c r="A70" s="211"/>
      <c r="B70" s="175"/>
      <c r="C70" s="212"/>
      <c r="D70" s="4" t="s">
        <v>649</v>
      </c>
      <c r="E70" s="166">
        <v>1</v>
      </c>
      <c r="F70" s="4" t="s">
        <v>686</v>
      </c>
      <c r="G70" s="3"/>
      <c r="H70" s="3"/>
    </row>
    <row r="71" spans="1:8" ht="39.6" customHeight="1">
      <c r="A71" s="211"/>
      <c r="B71" s="175">
        <v>20</v>
      </c>
      <c r="C71" s="212" t="s">
        <v>668</v>
      </c>
      <c r="D71" s="4" t="s">
        <v>669</v>
      </c>
      <c r="E71" s="166">
        <v>0</v>
      </c>
      <c r="F71" s="4"/>
      <c r="G71" s="3"/>
      <c r="H71" s="3"/>
    </row>
    <row r="72" spans="1:8" ht="39.6" customHeight="1">
      <c r="A72" s="211"/>
      <c r="B72" s="175"/>
      <c r="C72" s="212"/>
      <c r="D72" s="4" t="s">
        <v>44</v>
      </c>
      <c r="E72" s="166">
        <v>1</v>
      </c>
      <c r="F72" s="4"/>
      <c r="G72" s="3"/>
      <c r="H72" s="3"/>
    </row>
    <row r="73" spans="1:8" ht="39.6" customHeight="1">
      <c r="B73" s="79"/>
      <c r="C73" s="79"/>
      <c r="D73" s="39"/>
      <c r="E73" s="169"/>
      <c r="F73" s="39"/>
      <c r="G73" s="39"/>
      <c r="H73" s="39"/>
    </row>
    <row r="74" spans="1:8" ht="39.6" customHeight="1">
      <c r="B74" s="79"/>
      <c r="C74" s="79"/>
      <c r="D74" s="39"/>
      <c r="E74" s="169"/>
      <c r="F74" s="39"/>
      <c r="G74" s="39"/>
      <c r="H74" s="39"/>
    </row>
    <row r="75" spans="1:8" ht="39.6" customHeight="1">
      <c r="B75" s="79"/>
      <c r="C75" s="79"/>
    </row>
    <row r="76" spans="1:8" ht="39.6" customHeight="1">
      <c r="B76" s="79"/>
      <c r="C76" s="79"/>
    </row>
    <row r="77" spans="1:8" ht="39.6" customHeight="1">
      <c r="B77" s="79"/>
      <c r="C77" s="79"/>
    </row>
    <row r="78" spans="1:8" ht="39.6" customHeight="1">
      <c r="B78" s="79"/>
      <c r="C78" s="79"/>
    </row>
    <row r="79" spans="1:8" ht="39.6" customHeight="1">
      <c r="B79" s="79"/>
      <c r="C79" s="79"/>
    </row>
    <row r="80" spans="1:8" ht="39.6" customHeight="1">
      <c r="B80" s="79"/>
      <c r="C80" s="79"/>
    </row>
    <row r="81" spans="2:3" ht="39.6" customHeight="1">
      <c r="B81" s="79"/>
      <c r="C81" s="79"/>
    </row>
    <row r="82" spans="2:3" ht="39.6" customHeight="1">
      <c r="B82" s="79"/>
      <c r="C82" s="79"/>
    </row>
    <row r="83" spans="2:3" ht="39.6" customHeight="1">
      <c r="B83" s="79"/>
      <c r="C83" s="79"/>
    </row>
    <row r="84" spans="2:3" ht="39.6" customHeight="1">
      <c r="B84" s="79"/>
      <c r="C84" s="79"/>
    </row>
    <row r="85" spans="2:3" ht="39.6" customHeight="1">
      <c r="B85" s="79"/>
      <c r="C85" s="79"/>
    </row>
  </sheetData>
  <autoFilter ref="D3:H3"/>
  <mergeCells count="39">
    <mergeCell ref="C69:C70"/>
    <mergeCell ref="B71:B72"/>
    <mergeCell ref="C71:C72"/>
    <mergeCell ref="A53:A72"/>
    <mergeCell ref="B53:B54"/>
    <mergeCell ref="C53:C54"/>
    <mergeCell ref="B55:B58"/>
    <mergeCell ref="C55:C58"/>
    <mergeCell ref="B59:B65"/>
    <mergeCell ref="C59:C65"/>
    <mergeCell ref="B66:B68"/>
    <mergeCell ref="C66:C68"/>
    <mergeCell ref="B69:B70"/>
    <mergeCell ref="A26:A52"/>
    <mergeCell ref="B27:B28"/>
    <mergeCell ref="C27:C28"/>
    <mergeCell ref="B29:B40"/>
    <mergeCell ref="C29:C40"/>
    <mergeCell ref="B42:B50"/>
    <mergeCell ref="C42:C50"/>
    <mergeCell ref="B51:B52"/>
    <mergeCell ref="C51:C52"/>
    <mergeCell ref="C16:C18"/>
    <mergeCell ref="B19:B21"/>
    <mergeCell ref="C19:C21"/>
    <mergeCell ref="B22:B23"/>
    <mergeCell ref="C22:C23"/>
    <mergeCell ref="B24:B26"/>
    <mergeCell ref="C24:C26"/>
    <mergeCell ref="B1:H1"/>
    <mergeCell ref="B2:H2"/>
    <mergeCell ref="A4:A25"/>
    <mergeCell ref="B4:B6"/>
    <mergeCell ref="C4:C6"/>
    <mergeCell ref="B7:B9"/>
    <mergeCell ref="C7:C9"/>
    <mergeCell ref="B10:B13"/>
    <mergeCell ref="C10:C13"/>
    <mergeCell ref="B16:B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zoomScale="70" zoomScaleNormal="70" workbookViewId="0">
      <selection activeCell="M21" sqref="M21"/>
    </sheetView>
  </sheetViews>
  <sheetFormatPr baseColWidth="10" defaultColWidth="11.5703125" defaultRowHeight="12.75"/>
  <cols>
    <col min="1" max="1" width="4.7109375" style="1" customWidth="1"/>
    <col min="2" max="2" width="17.5703125" style="1" customWidth="1"/>
    <col min="3" max="3" width="19" style="1" customWidth="1"/>
    <col min="4" max="4" width="16.7109375" style="1" customWidth="1"/>
    <col min="5" max="16384" width="11.5703125" style="1"/>
  </cols>
  <sheetData>
    <row r="1" spans="2:11" ht="43.9" customHeight="1">
      <c r="B1" s="178" t="s">
        <v>878</v>
      </c>
      <c r="C1" s="178"/>
      <c r="D1" s="178"/>
      <c r="E1" s="178"/>
      <c r="F1" s="178"/>
      <c r="G1" s="178"/>
      <c r="H1" s="178"/>
    </row>
    <row r="2" spans="2:11" ht="25.15" customHeight="1">
      <c r="B2" s="179" t="s">
        <v>853</v>
      </c>
      <c r="C2" s="180"/>
      <c r="D2" s="180"/>
      <c r="E2" s="180"/>
      <c r="F2" s="180"/>
      <c r="G2" s="180"/>
      <c r="H2" s="181"/>
    </row>
    <row r="3" spans="2:11" ht="64.150000000000006" customHeight="1">
      <c r="B3" s="183" t="s">
        <v>877</v>
      </c>
      <c r="C3" s="183"/>
      <c r="D3" s="183"/>
      <c r="E3" s="183"/>
      <c r="F3" s="183"/>
      <c r="G3" s="183"/>
      <c r="H3" s="183"/>
      <c r="J3" s="209" t="s">
        <v>854</v>
      </c>
      <c r="K3" s="209"/>
    </row>
    <row r="4" spans="2:11" ht="26.45" customHeight="1">
      <c r="B4" s="119" t="s">
        <v>159</v>
      </c>
      <c r="C4" s="120" t="s">
        <v>1</v>
      </c>
      <c r="D4" s="121" t="s">
        <v>160</v>
      </c>
      <c r="E4" s="119" t="s">
        <v>40</v>
      </c>
      <c r="F4" s="122" t="s">
        <v>161</v>
      </c>
      <c r="G4" s="119" t="s">
        <v>162</v>
      </c>
      <c r="H4" s="122" t="s">
        <v>163</v>
      </c>
      <c r="J4" s="183" t="s">
        <v>875</v>
      </c>
      <c r="K4" s="183"/>
    </row>
    <row r="5" spans="2:11" ht="15">
      <c r="B5" s="80">
        <v>1</v>
      </c>
      <c r="C5" s="81">
        <v>9</v>
      </c>
      <c r="D5" s="80">
        <v>22</v>
      </c>
      <c r="E5" s="80">
        <v>15</v>
      </c>
      <c r="F5" s="82">
        <f>(1/D8)*E5</f>
        <v>0.21739130434782608</v>
      </c>
      <c r="G5" s="80">
        <f>D5-E5</f>
        <v>7</v>
      </c>
      <c r="H5" s="82">
        <f>(1/D8)*G5</f>
        <v>0.10144927536231885</v>
      </c>
      <c r="J5" s="123" t="s">
        <v>597</v>
      </c>
      <c r="K5" s="123" t="s">
        <v>598</v>
      </c>
    </row>
    <row r="6" spans="2:11" ht="15">
      <c r="B6" s="80">
        <v>2</v>
      </c>
      <c r="C6" s="81">
        <v>5</v>
      </c>
      <c r="D6" s="80">
        <v>27</v>
      </c>
      <c r="E6" s="80">
        <v>24</v>
      </c>
      <c r="F6" s="82">
        <f>(1/D8)*E6</f>
        <v>0.34782608695652173</v>
      </c>
      <c r="G6" s="80">
        <f>D6-E6</f>
        <v>3</v>
      </c>
      <c r="H6" s="82">
        <f>(1/D8)*G6</f>
        <v>4.3478260869565216E-2</v>
      </c>
      <c r="J6" s="115">
        <v>1998</v>
      </c>
      <c r="K6" s="116">
        <v>2</v>
      </c>
    </row>
    <row r="7" spans="2:11" ht="15">
      <c r="B7" s="80">
        <v>3</v>
      </c>
      <c r="C7" s="81">
        <v>6</v>
      </c>
      <c r="D7" s="80">
        <v>20</v>
      </c>
      <c r="E7" s="80">
        <v>13</v>
      </c>
      <c r="F7" s="82">
        <f>(1/D8)*E7</f>
        <v>0.18840579710144928</v>
      </c>
      <c r="G7" s="80">
        <f>D7-E7</f>
        <v>7</v>
      </c>
      <c r="H7" s="82">
        <f>(1/D8)*G7</f>
        <v>0.10144927536231885</v>
      </c>
      <c r="J7" s="113">
        <v>2000</v>
      </c>
      <c r="K7" s="114">
        <v>1</v>
      </c>
    </row>
    <row r="8" spans="2:11" ht="19.899999999999999" customHeight="1">
      <c r="B8" s="83" t="s">
        <v>164</v>
      </c>
      <c r="C8" s="83">
        <f>SUM(C5:C7)</f>
        <v>20</v>
      </c>
      <c r="D8" s="83">
        <f>SUM(D5:D7)</f>
        <v>69</v>
      </c>
      <c r="E8" s="170">
        <f>SUM(E5:E7)</f>
        <v>52</v>
      </c>
      <c r="F8" s="82">
        <f>(1/D8)*E8</f>
        <v>0.75362318840579712</v>
      </c>
      <c r="G8" s="83">
        <f>SUM(G5:G7)</f>
        <v>17</v>
      </c>
      <c r="H8" s="82">
        <f>(1/D8)*G8</f>
        <v>0.24637681159420291</v>
      </c>
      <c r="J8" s="115">
        <v>2005</v>
      </c>
      <c r="K8" s="116">
        <v>1</v>
      </c>
    </row>
    <row r="9" spans="2:11">
      <c r="J9" s="115">
        <v>2006</v>
      </c>
      <c r="K9" s="116">
        <v>1</v>
      </c>
    </row>
    <row r="10" spans="2:11">
      <c r="J10" s="115">
        <v>2008</v>
      </c>
      <c r="K10" s="116">
        <v>1</v>
      </c>
    </row>
    <row r="11" spans="2:11">
      <c r="J11" s="115">
        <v>2009</v>
      </c>
      <c r="K11" s="116">
        <v>3</v>
      </c>
    </row>
    <row r="12" spans="2:11">
      <c r="J12" s="115">
        <v>2010</v>
      </c>
      <c r="K12" s="116">
        <v>7</v>
      </c>
    </row>
    <row r="13" spans="2:11">
      <c r="J13" s="115">
        <v>2011</v>
      </c>
      <c r="K13" s="116">
        <v>8</v>
      </c>
    </row>
    <row r="14" spans="2:11">
      <c r="J14" s="115">
        <v>2012</v>
      </c>
      <c r="K14" s="116">
        <v>4</v>
      </c>
    </row>
    <row r="15" spans="2:11">
      <c r="J15" s="115">
        <v>2013</v>
      </c>
      <c r="K15" s="116">
        <v>2</v>
      </c>
    </row>
    <row r="16" spans="2:11">
      <c r="J16" s="115">
        <v>2014</v>
      </c>
      <c r="K16" s="116">
        <v>7</v>
      </c>
    </row>
    <row r="17" spans="10:11">
      <c r="J17" s="115">
        <v>2015</v>
      </c>
      <c r="K17" s="116">
        <v>3</v>
      </c>
    </row>
    <row r="18" spans="10:11">
      <c r="J18" s="115">
        <v>2016</v>
      </c>
      <c r="K18" s="116">
        <v>8</v>
      </c>
    </row>
    <row r="19" spans="10:11">
      <c r="J19" s="115">
        <v>2017</v>
      </c>
      <c r="K19" s="116">
        <v>4</v>
      </c>
    </row>
    <row r="20" spans="10:11">
      <c r="J20" s="168" t="s">
        <v>164</v>
      </c>
      <c r="K20" s="125">
        <f>SUM(K6:K19)</f>
        <v>52</v>
      </c>
    </row>
  </sheetData>
  <mergeCells count="5">
    <mergeCell ref="B1:H1"/>
    <mergeCell ref="B2:H2"/>
    <mergeCell ref="B3:H3"/>
    <mergeCell ref="J3:K3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6" sqref="D6"/>
    </sheetView>
  </sheetViews>
  <sheetFormatPr baseColWidth="10" defaultColWidth="11.5703125" defaultRowHeight="12.75"/>
  <cols>
    <col min="1" max="1" width="13.140625" style="50" customWidth="1"/>
    <col min="2" max="2" width="11.5703125" style="50"/>
    <col min="3" max="3" width="12.140625" style="50" customWidth="1"/>
    <col min="4" max="7" width="11.5703125" style="50"/>
    <col min="8" max="8" width="11.5703125" style="1"/>
    <col min="9" max="10" width="10.28515625" style="1" customWidth="1"/>
    <col min="11" max="16384" width="11.5703125" style="1"/>
  </cols>
  <sheetData>
    <row r="1" spans="1:10" customFormat="1" ht="32.25" customHeight="1">
      <c r="A1" s="178" t="s">
        <v>856</v>
      </c>
      <c r="B1" s="178"/>
      <c r="C1" s="178"/>
      <c r="D1" s="178"/>
      <c r="E1" s="178"/>
      <c r="F1" s="178"/>
      <c r="G1" s="178"/>
    </row>
    <row r="2" spans="1:10" customFormat="1" ht="26.25" customHeight="1">
      <c r="A2" s="179" t="s">
        <v>853</v>
      </c>
      <c r="B2" s="180"/>
      <c r="C2" s="180"/>
      <c r="D2" s="180"/>
      <c r="E2" s="180"/>
      <c r="F2" s="180"/>
      <c r="G2" s="181"/>
      <c r="I2" s="182" t="s">
        <v>854</v>
      </c>
      <c r="J2" s="182"/>
    </row>
    <row r="3" spans="1:10" customFormat="1" ht="49.5" customHeight="1">
      <c r="A3" s="183" t="s">
        <v>855</v>
      </c>
      <c r="B3" s="183"/>
      <c r="C3" s="183"/>
      <c r="D3" s="183"/>
      <c r="E3" s="183"/>
      <c r="F3" s="183"/>
      <c r="G3" s="183"/>
      <c r="I3" s="184" t="s">
        <v>875</v>
      </c>
      <c r="J3" s="184"/>
    </row>
    <row r="4" spans="1:10" customFormat="1" ht="25.5">
      <c r="A4" s="119" t="s">
        <v>159</v>
      </c>
      <c r="B4" s="120" t="s">
        <v>1</v>
      </c>
      <c r="C4" s="121" t="s">
        <v>160</v>
      </c>
      <c r="D4" s="119" t="s">
        <v>40</v>
      </c>
      <c r="E4" s="122" t="s">
        <v>161</v>
      </c>
      <c r="F4" s="119" t="s">
        <v>162</v>
      </c>
      <c r="G4" s="122" t="s">
        <v>163</v>
      </c>
      <c r="I4" s="126" t="s">
        <v>597</v>
      </c>
      <c r="J4" s="126" t="s">
        <v>598</v>
      </c>
    </row>
    <row r="5" spans="1:10" ht="25.9" customHeight="1">
      <c r="A5" s="108">
        <v>1</v>
      </c>
      <c r="B5" s="109">
        <v>6</v>
      </c>
      <c r="C5" s="108">
        <v>23</v>
      </c>
      <c r="D5" s="108">
        <v>19</v>
      </c>
      <c r="E5" s="110">
        <f>(1/C5)*D5</f>
        <v>0.82608695652173914</v>
      </c>
      <c r="F5" s="108">
        <f>C5-D5</f>
        <v>4</v>
      </c>
      <c r="G5" s="110">
        <f>(1/C5)*F5</f>
        <v>0.17391304347826086</v>
      </c>
      <c r="I5" s="127">
        <v>1969</v>
      </c>
      <c r="J5" s="128">
        <v>1</v>
      </c>
    </row>
    <row r="6" spans="1:10">
      <c r="A6" s="111" t="s">
        <v>164</v>
      </c>
      <c r="B6" s="111">
        <f>SUM(B5:B5)</f>
        <v>6</v>
      </c>
      <c r="C6" s="111">
        <v>23</v>
      </c>
      <c r="D6" s="111">
        <v>19</v>
      </c>
      <c r="E6" s="110">
        <f>(1/C6)*D6</f>
        <v>0.82608695652173914</v>
      </c>
      <c r="F6" s="111">
        <v>4</v>
      </c>
      <c r="G6" s="110">
        <f>(1/C6)*F6</f>
        <v>0.17391304347826086</v>
      </c>
      <c r="I6" s="127">
        <v>1976</v>
      </c>
      <c r="J6" s="128">
        <v>1</v>
      </c>
    </row>
    <row r="7" spans="1:10">
      <c r="B7" s="112"/>
      <c r="I7" s="127">
        <v>1980</v>
      </c>
      <c r="J7" s="128">
        <v>1</v>
      </c>
    </row>
    <row r="8" spans="1:10">
      <c r="B8" s="112"/>
      <c r="I8" s="127">
        <v>1984</v>
      </c>
      <c r="J8" s="128">
        <v>1</v>
      </c>
    </row>
    <row r="9" spans="1:10">
      <c r="I9" s="127">
        <v>1991</v>
      </c>
      <c r="J9" s="128">
        <v>1</v>
      </c>
    </row>
    <row r="10" spans="1:10">
      <c r="I10" s="127">
        <v>1996</v>
      </c>
      <c r="J10" s="128">
        <v>1</v>
      </c>
    </row>
    <row r="11" spans="1:10">
      <c r="I11" s="127">
        <v>2002</v>
      </c>
      <c r="J11" s="128">
        <v>1</v>
      </c>
    </row>
    <row r="12" spans="1:10">
      <c r="I12" s="127">
        <v>2008</v>
      </c>
      <c r="J12" s="128">
        <v>2</v>
      </c>
    </row>
    <row r="13" spans="1:10">
      <c r="I13" s="127">
        <v>2010</v>
      </c>
      <c r="J13" s="128">
        <v>1</v>
      </c>
    </row>
    <row r="14" spans="1:10">
      <c r="I14" s="127">
        <v>2011</v>
      </c>
      <c r="J14" s="128">
        <v>3</v>
      </c>
    </row>
    <row r="15" spans="1:10">
      <c r="I15" s="127">
        <v>2012</v>
      </c>
      <c r="J15" s="128">
        <v>2</v>
      </c>
    </row>
    <row r="16" spans="1:10">
      <c r="I16" s="127">
        <v>2013</v>
      </c>
      <c r="J16" s="128">
        <v>1</v>
      </c>
    </row>
    <row r="17" spans="9:10">
      <c r="I17" s="127">
        <v>2015</v>
      </c>
      <c r="J17" s="128">
        <v>2</v>
      </c>
    </row>
    <row r="18" spans="9:10">
      <c r="I18" s="127">
        <v>2017</v>
      </c>
      <c r="J18" s="128">
        <v>1</v>
      </c>
    </row>
    <row r="19" spans="9:10">
      <c r="I19" s="53" t="s">
        <v>164</v>
      </c>
      <c r="J19" s="53">
        <f>SUM(J5:J18)</f>
        <v>19</v>
      </c>
    </row>
  </sheetData>
  <mergeCells count="5">
    <mergeCell ref="A1:G1"/>
    <mergeCell ref="A2:G2"/>
    <mergeCell ref="I2:J2"/>
    <mergeCell ref="A3:G3"/>
    <mergeCell ref="I3:J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70" zoomScaleNormal="70" workbookViewId="0">
      <selection activeCell="D10" sqref="D10"/>
    </sheetView>
  </sheetViews>
  <sheetFormatPr baseColWidth="10" defaultRowHeight="41.45" customHeight="1"/>
  <cols>
    <col min="1" max="1" width="12.42578125" style="152" customWidth="1"/>
    <col min="2" max="2" width="11" style="152" customWidth="1"/>
    <col min="3" max="3" width="23.140625" style="152" customWidth="1"/>
    <col min="4" max="4" width="51.7109375" style="17" customWidth="1"/>
    <col min="5" max="5" width="5.5703125" style="152" customWidth="1"/>
    <col min="6" max="6" width="9.7109375" style="17" customWidth="1"/>
    <col min="7" max="8" width="29.28515625" style="17" customWidth="1"/>
    <col min="9" max="16384" width="11.42578125" style="17"/>
  </cols>
  <sheetData>
    <row r="1" spans="1:14" s="48" customFormat="1" ht="41.45" customHeight="1">
      <c r="A1" s="176" t="s">
        <v>670</v>
      </c>
      <c r="B1" s="176"/>
      <c r="C1" s="176"/>
      <c r="D1" s="176"/>
      <c r="E1" s="176"/>
      <c r="F1" s="176"/>
      <c r="G1" s="176"/>
      <c r="H1" s="176"/>
      <c r="K1" s="39"/>
      <c r="L1"/>
      <c r="M1" s="199"/>
      <c r="N1" s="200"/>
    </row>
    <row r="2" spans="1:14" s="48" customFormat="1" ht="41.45" customHeight="1">
      <c r="A2" s="176" t="s">
        <v>671</v>
      </c>
      <c r="B2" s="176"/>
      <c r="C2" s="176"/>
      <c r="D2" s="176"/>
      <c r="E2" s="176"/>
      <c r="F2" s="176"/>
      <c r="G2" s="176"/>
      <c r="H2" s="176"/>
      <c r="K2" s="39"/>
      <c r="L2"/>
      <c r="M2" s="183"/>
      <c r="N2" s="183"/>
    </row>
    <row r="3" spans="1:14" s="48" customFormat="1" ht="29.45" customHeight="1">
      <c r="A3" s="149" t="s">
        <v>39</v>
      </c>
      <c r="B3" s="42" t="s">
        <v>0</v>
      </c>
      <c r="C3" s="42" t="s">
        <v>1</v>
      </c>
      <c r="D3" s="42" t="s">
        <v>863</v>
      </c>
      <c r="E3" s="149" t="s">
        <v>40</v>
      </c>
      <c r="F3" s="43" t="s">
        <v>672</v>
      </c>
      <c r="G3" s="151" t="s">
        <v>41</v>
      </c>
      <c r="H3" s="151" t="s">
        <v>42</v>
      </c>
      <c r="L3" s="1"/>
      <c r="M3" s="129"/>
      <c r="N3" s="129"/>
    </row>
    <row r="4" spans="1:14" ht="41.45" customHeight="1">
      <c r="A4" s="185">
        <v>1</v>
      </c>
      <c r="B4" s="187">
        <v>1</v>
      </c>
      <c r="C4" s="201" t="s">
        <v>2</v>
      </c>
      <c r="D4" s="130" t="s">
        <v>43</v>
      </c>
      <c r="E4" s="131">
        <v>0</v>
      </c>
      <c r="F4" s="131"/>
      <c r="G4" s="131"/>
      <c r="H4" s="131"/>
      <c r="L4" s="132"/>
      <c r="M4" s="48"/>
      <c r="N4" s="48"/>
    </row>
    <row r="5" spans="1:14" ht="41.45" customHeight="1">
      <c r="A5" s="186"/>
      <c r="B5" s="189"/>
      <c r="C5" s="202"/>
      <c r="D5" s="18" t="s">
        <v>44</v>
      </c>
      <c r="E5" s="19">
        <v>0</v>
      </c>
      <c r="F5" s="19"/>
      <c r="G5" s="19"/>
      <c r="H5" s="19"/>
    </row>
    <row r="6" spans="1:14" ht="41.45" customHeight="1">
      <c r="A6" s="186"/>
      <c r="B6" s="187">
        <v>2</v>
      </c>
      <c r="C6" s="193" t="s">
        <v>3</v>
      </c>
      <c r="D6" s="18" t="s">
        <v>45</v>
      </c>
      <c r="E6" s="19">
        <v>0</v>
      </c>
      <c r="F6" s="19"/>
      <c r="G6" s="19"/>
      <c r="H6" s="19"/>
    </row>
    <row r="7" spans="1:14" ht="41.45" customHeight="1">
      <c r="A7" s="186"/>
      <c r="B7" s="188"/>
      <c r="C7" s="194"/>
      <c r="D7" s="20" t="s">
        <v>46</v>
      </c>
      <c r="E7" s="93">
        <v>1</v>
      </c>
      <c r="F7" s="21" t="s">
        <v>677</v>
      </c>
      <c r="G7" s="21"/>
      <c r="H7" s="21"/>
    </row>
    <row r="8" spans="1:14" ht="41.45" customHeight="1">
      <c r="A8" s="186"/>
      <c r="B8" s="188"/>
      <c r="C8" s="194"/>
      <c r="D8" s="18" t="s">
        <v>47</v>
      </c>
      <c r="E8" s="31">
        <v>0</v>
      </c>
      <c r="F8" s="22"/>
      <c r="G8" s="22"/>
      <c r="H8" s="22"/>
    </row>
    <row r="9" spans="1:14" ht="41.45" customHeight="1">
      <c r="A9" s="186"/>
      <c r="B9" s="188"/>
      <c r="C9" s="194"/>
      <c r="D9" s="23" t="s">
        <v>48</v>
      </c>
      <c r="E9" s="31">
        <v>0</v>
      </c>
      <c r="F9" s="22"/>
      <c r="G9" s="22"/>
      <c r="H9" s="22"/>
    </row>
    <row r="10" spans="1:14" ht="41.45" customHeight="1">
      <c r="A10" s="186"/>
      <c r="B10" s="189"/>
      <c r="C10" s="195"/>
      <c r="D10" s="24" t="s">
        <v>49</v>
      </c>
      <c r="E10" s="92">
        <v>1</v>
      </c>
      <c r="F10" s="25"/>
      <c r="G10" s="25"/>
      <c r="H10" s="26"/>
    </row>
    <row r="11" spans="1:14" ht="41.45" customHeight="1">
      <c r="A11" s="186"/>
      <c r="B11" s="187">
        <v>3</v>
      </c>
      <c r="C11" s="193" t="s">
        <v>4</v>
      </c>
      <c r="D11" s="27" t="s">
        <v>50</v>
      </c>
      <c r="E11" s="37">
        <v>0</v>
      </c>
      <c r="F11" s="47"/>
      <c r="G11" s="29"/>
      <c r="H11" s="22"/>
    </row>
    <row r="12" spans="1:14" ht="41.45" customHeight="1">
      <c r="A12" s="186"/>
      <c r="B12" s="188"/>
      <c r="C12" s="194"/>
      <c r="D12" s="27" t="s">
        <v>51</v>
      </c>
      <c r="E12" s="31">
        <v>1</v>
      </c>
      <c r="F12" s="22" t="s">
        <v>676</v>
      </c>
      <c r="G12" s="22"/>
      <c r="H12" s="22"/>
    </row>
    <row r="13" spans="1:14" ht="41.45" customHeight="1">
      <c r="A13" s="186"/>
      <c r="B13" s="188"/>
      <c r="C13" s="194"/>
      <c r="D13" s="27" t="s">
        <v>52</v>
      </c>
      <c r="E13" s="31">
        <v>0</v>
      </c>
      <c r="F13" s="48"/>
      <c r="G13" s="29"/>
      <c r="H13" s="22"/>
    </row>
    <row r="14" spans="1:14" ht="41.45" customHeight="1">
      <c r="A14" s="186"/>
      <c r="B14" s="188"/>
      <c r="C14" s="194"/>
      <c r="D14" s="27" t="s">
        <v>53</v>
      </c>
      <c r="E14" s="37">
        <v>0</v>
      </c>
      <c r="F14" s="28"/>
      <c r="G14" s="22"/>
      <c r="H14" s="22"/>
    </row>
    <row r="15" spans="1:14" ht="41.45" customHeight="1">
      <c r="A15" s="186"/>
      <c r="B15" s="189"/>
      <c r="C15" s="195"/>
      <c r="D15" s="27" t="s">
        <v>54</v>
      </c>
      <c r="E15" s="31">
        <v>0</v>
      </c>
      <c r="F15" s="22"/>
      <c r="G15" s="22"/>
      <c r="H15" s="22"/>
    </row>
    <row r="16" spans="1:14" ht="41.45" customHeight="1">
      <c r="A16" s="186"/>
      <c r="B16" s="190">
        <v>4</v>
      </c>
      <c r="C16" s="193" t="s">
        <v>5</v>
      </c>
      <c r="D16" s="29" t="s">
        <v>55</v>
      </c>
      <c r="E16" s="31">
        <v>1</v>
      </c>
      <c r="F16" s="22" t="s">
        <v>674</v>
      </c>
      <c r="G16" s="22"/>
      <c r="H16" s="22"/>
    </row>
    <row r="17" spans="1:8" ht="41.45" customHeight="1">
      <c r="A17" s="186"/>
      <c r="B17" s="191"/>
      <c r="C17" s="194"/>
      <c r="D17" s="30" t="s">
        <v>56</v>
      </c>
      <c r="E17" s="31">
        <v>1</v>
      </c>
      <c r="F17" s="22" t="s">
        <v>689</v>
      </c>
      <c r="G17" s="22"/>
      <c r="H17" s="22"/>
    </row>
    <row r="18" spans="1:8" ht="41.45" customHeight="1">
      <c r="A18" s="186"/>
      <c r="B18" s="191"/>
      <c r="C18" s="194"/>
      <c r="D18" s="30" t="s">
        <v>57</v>
      </c>
      <c r="E18" s="31">
        <v>1</v>
      </c>
      <c r="F18" s="22" t="s">
        <v>682</v>
      </c>
      <c r="G18" s="22"/>
      <c r="H18" s="22"/>
    </row>
    <row r="19" spans="1:8" ht="41.45" customHeight="1">
      <c r="A19" s="186"/>
      <c r="B19" s="191"/>
      <c r="C19" s="194"/>
      <c r="D19" s="30" t="s">
        <v>58</v>
      </c>
      <c r="E19" s="37">
        <v>1</v>
      </c>
      <c r="F19" s="28" t="s">
        <v>690</v>
      </c>
      <c r="G19" s="22"/>
      <c r="H19" s="22"/>
    </row>
    <row r="20" spans="1:8" ht="41.45" customHeight="1">
      <c r="A20" s="186"/>
      <c r="B20" s="192"/>
      <c r="C20" s="195"/>
      <c r="D20" s="30" t="s">
        <v>59</v>
      </c>
      <c r="E20" s="31">
        <v>0</v>
      </c>
      <c r="F20" s="22"/>
      <c r="G20" s="22"/>
    </row>
    <row r="21" spans="1:8" ht="41.45" customHeight="1">
      <c r="A21" s="186">
        <v>2</v>
      </c>
      <c r="B21" s="31">
        <v>5</v>
      </c>
      <c r="C21" s="32" t="s">
        <v>6</v>
      </c>
      <c r="D21" s="29" t="s">
        <v>60</v>
      </c>
      <c r="E21" s="31">
        <v>1</v>
      </c>
      <c r="F21" s="33" t="s">
        <v>833</v>
      </c>
      <c r="G21" s="22"/>
      <c r="H21" s="22" t="s">
        <v>718</v>
      </c>
    </row>
    <row r="22" spans="1:8" ht="41.45" customHeight="1">
      <c r="A22" s="186"/>
      <c r="B22" s="190">
        <v>6</v>
      </c>
      <c r="C22" s="196" t="s">
        <v>7</v>
      </c>
      <c r="D22" s="30" t="s">
        <v>61</v>
      </c>
      <c r="E22" s="31">
        <v>1</v>
      </c>
      <c r="F22" s="22" t="s">
        <v>691</v>
      </c>
      <c r="G22" s="22"/>
      <c r="H22" s="22"/>
    </row>
    <row r="23" spans="1:8" ht="41.45" customHeight="1">
      <c r="A23" s="186"/>
      <c r="B23" s="191"/>
      <c r="C23" s="197"/>
      <c r="D23" s="30" t="s">
        <v>62</v>
      </c>
      <c r="E23" s="31">
        <v>1</v>
      </c>
      <c r="F23" s="22" t="s">
        <v>692</v>
      </c>
      <c r="G23" s="22"/>
      <c r="H23" s="22"/>
    </row>
    <row r="24" spans="1:8" ht="41.45" customHeight="1">
      <c r="A24" s="186"/>
      <c r="B24" s="192"/>
      <c r="C24" s="198"/>
      <c r="D24" s="30" t="s">
        <v>63</v>
      </c>
      <c r="E24" s="31">
        <v>1</v>
      </c>
      <c r="F24" s="22" t="s">
        <v>678</v>
      </c>
      <c r="G24" s="22"/>
      <c r="H24" s="22"/>
    </row>
    <row r="25" spans="1:8" ht="41.45" customHeight="1">
      <c r="A25" s="186"/>
      <c r="B25" s="190">
        <v>7</v>
      </c>
      <c r="C25" s="196" t="s">
        <v>8</v>
      </c>
      <c r="D25" s="30" t="s">
        <v>64</v>
      </c>
      <c r="E25" s="31">
        <v>1</v>
      </c>
      <c r="F25" s="22" t="s">
        <v>693</v>
      </c>
      <c r="G25" s="22"/>
      <c r="H25" s="22"/>
    </row>
    <row r="26" spans="1:8" ht="41.45" customHeight="1">
      <c r="A26" s="186"/>
      <c r="B26" s="191"/>
      <c r="C26" s="197"/>
      <c r="D26" s="34" t="s">
        <v>65</v>
      </c>
      <c r="E26" s="31">
        <v>1</v>
      </c>
      <c r="F26" s="22" t="s">
        <v>694</v>
      </c>
      <c r="G26" s="22"/>
      <c r="H26" s="22"/>
    </row>
    <row r="27" spans="1:8" ht="41.45" customHeight="1">
      <c r="A27" s="186"/>
      <c r="B27" s="191"/>
      <c r="C27" s="197"/>
      <c r="D27" s="35" t="s">
        <v>66</v>
      </c>
      <c r="E27" s="31">
        <v>1</v>
      </c>
      <c r="F27" s="22" t="s">
        <v>695</v>
      </c>
      <c r="G27" s="22"/>
      <c r="H27" s="22"/>
    </row>
    <row r="28" spans="1:8" ht="41.45" customHeight="1">
      <c r="A28" s="186"/>
      <c r="B28" s="191"/>
      <c r="C28" s="197"/>
      <c r="D28" s="34" t="s">
        <v>67</v>
      </c>
      <c r="E28" s="31">
        <v>1</v>
      </c>
      <c r="F28" s="22" t="s">
        <v>696</v>
      </c>
      <c r="G28" s="22"/>
      <c r="H28" s="22" t="s">
        <v>155</v>
      </c>
    </row>
    <row r="29" spans="1:8" ht="41.45" customHeight="1">
      <c r="A29" s="186"/>
      <c r="B29" s="192"/>
      <c r="C29" s="198"/>
      <c r="D29" s="35" t="s">
        <v>68</v>
      </c>
      <c r="E29" s="31">
        <v>1</v>
      </c>
      <c r="F29" s="22" t="s">
        <v>697</v>
      </c>
      <c r="G29" s="22"/>
      <c r="H29" s="22"/>
    </row>
    <row r="30" spans="1:8" ht="41.45" customHeight="1">
      <c r="A30" s="186"/>
      <c r="B30" s="190">
        <v>8</v>
      </c>
      <c r="C30" s="193" t="s">
        <v>9</v>
      </c>
      <c r="D30" s="35" t="s">
        <v>157</v>
      </c>
      <c r="E30" s="31">
        <v>1</v>
      </c>
      <c r="F30" s="22" t="s">
        <v>698</v>
      </c>
      <c r="G30" s="22"/>
      <c r="H30" s="22"/>
    </row>
    <row r="31" spans="1:8" ht="41.45" customHeight="1">
      <c r="A31" s="186"/>
      <c r="B31" s="191"/>
      <c r="C31" s="194"/>
      <c r="D31" s="35" t="s">
        <v>156</v>
      </c>
      <c r="E31" s="31">
        <v>1</v>
      </c>
      <c r="F31" s="22" t="s">
        <v>699</v>
      </c>
      <c r="G31" s="22"/>
      <c r="H31" s="22"/>
    </row>
    <row r="32" spans="1:8" ht="41.45" customHeight="1">
      <c r="A32" s="186"/>
      <c r="B32" s="191"/>
      <c r="C32" s="194"/>
      <c r="D32" s="34" t="s">
        <v>69</v>
      </c>
      <c r="E32" s="31">
        <v>0</v>
      </c>
      <c r="F32" s="22"/>
      <c r="G32" s="22"/>
      <c r="H32" s="22"/>
    </row>
    <row r="33" spans="1:8" ht="41.45" customHeight="1">
      <c r="A33" s="186"/>
      <c r="B33" s="191"/>
      <c r="C33" s="194"/>
      <c r="D33" s="36" t="s">
        <v>70</v>
      </c>
      <c r="E33" s="31">
        <v>1</v>
      </c>
      <c r="F33" s="22" t="s">
        <v>700</v>
      </c>
      <c r="G33" s="22"/>
      <c r="H33" s="22"/>
    </row>
    <row r="34" spans="1:8" ht="41.45" customHeight="1">
      <c r="A34" s="186"/>
      <c r="B34" s="192"/>
      <c r="C34" s="195"/>
      <c r="D34" s="30" t="s">
        <v>71</v>
      </c>
      <c r="E34" s="31">
        <v>0</v>
      </c>
      <c r="F34" s="22"/>
      <c r="G34" s="22"/>
      <c r="H34" s="22"/>
    </row>
    <row r="35" spans="1:8" ht="41.45" customHeight="1">
      <c r="A35" s="186"/>
      <c r="B35" s="190">
        <v>9</v>
      </c>
      <c r="C35" s="193" t="s">
        <v>10</v>
      </c>
      <c r="D35" s="36" t="s">
        <v>72</v>
      </c>
      <c r="E35" s="31">
        <v>1</v>
      </c>
      <c r="F35" s="22" t="s">
        <v>701</v>
      </c>
      <c r="G35" s="22"/>
      <c r="H35" s="22"/>
    </row>
    <row r="36" spans="1:8" ht="41.45" customHeight="1">
      <c r="A36" s="186"/>
      <c r="B36" s="191"/>
      <c r="C36" s="194"/>
      <c r="D36" s="36" t="s">
        <v>73</v>
      </c>
      <c r="E36" s="31">
        <v>1</v>
      </c>
      <c r="F36" s="22" t="s">
        <v>702</v>
      </c>
      <c r="G36" s="22"/>
      <c r="H36" s="22"/>
    </row>
    <row r="37" spans="1:8" ht="41.45" customHeight="1">
      <c r="A37" s="186"/>
      <c r="B37" s="192"/>
      <c r="C37" s="195"/>
      <c r="D37" s="36" t="s">
        <v>74</v>
      </c>
      <c r="E37" s="31">
        <v>1</v>
      </c>
      <c r="F37" s="22" t="s">
        <v>703</v>
      </c>
      <c r="G37" s="22"/>
      <c r="H37" s="22"/>
    </row>
    <row r="38" spans="1:8" ht="41.45" customHeight="1">
      <c r="A38" s="153"/>
      <c r="B38" s="190">
        <v>10</v>
      </c>
      <c r="C38" s="187" t="s">
        <v>11</v>
      </c>
      <c r="D38" s="30" t="s">
        <v>75</v>
      </c>
      <c r="E38" s="31">
        <v>1</v>
      </c>
      <c r="F38" s="22" t="s">
        <v>693</v>
      </c>
      <c r="G38" s="22"/>
      <c r="H38" s="22"/>
    </row>
    <row r="39" spans="1:8" ht="41.45" customHeight="1">
      <c r="A39" s="153"/>
      <c r="B39" s="191"/>
      <c r="C39" s="188"/>
      <c r="D39" s="30" t="s">
        <v>76</v>
      </c>
      <c r="E39" s="31">
        <v>1</v>
      </c>
      <c r="F39" s="22" t="s">
        <v>694</v>
      </c>
      <c r="G39" s="22"/>
      <c r="H39" s="22"/>
    </row>
    <row r="40" spans="1:8" ht="41.45" customHeight="1">
      <c r="A40" s="153"/>
      <c r="B40" s="191"/>
      <c r="C40" s="188"/>
      <c r="D40" s="30" t="s">
        <v>77</v>
      </c>
      <c r="E40" s="31">
        <v>1</v>
      </c>
      <c r="F40" s="22" t="s">
        <v>695</v>
      </c>
      <c r="G40" s="22"/>
      <c r="H40" s="22"/>
    </row>
    <row r="41" spans="1:8" ht="41.45" customHeight="1">
      <c r="A41" s="153">
        <v>3</v>
      </c>
      <c r="B41" s="191"/>
      <c r="C41" s="188"/>
      <c r="D41" s="30" t="s">
        <v>78</v>
      </c>
      <c r="E41" s="31">
        <v>1</v>
      </c>
      <c r="F41" s="33" t="s">
        <v>696</v>
      </c>
      <c r="G41" s="22"/>
      <c r="H41" s="22"/>
    </row>
    <row r="42" spans="1:8" ht="41.45" customHeight="1">
      <c r="A42" s="153"/>
      <c r="B42" s="191"/>
      <c r="C42" s="188"/>
      <c r="D42" s="30" t="s">
        <v>79</v>
      </c>
      <c r="E42" s="37">
        <v>1</v>
      </c>
      <c r="F42" s="28" t="s">
        <v>697</v>
      </c>
      <c r="G42" s="22"/>
      <c r="H42" s="22"/>
    </row>
    <row r="43" spans="1:8" ht="41.45" customHeight="1">
      <c r="A43" s="153"/>
      <c r="B43" s="192"/>
      <c r="C43" s="189"/>
      <c r="D43" s="30" t="s">
        <v>80</v>
      </c>
      <c r="E43" s="31">
        <v>0</v>
      </c>
      <c r="F43" s="22"/>
      <c r="G43" s="22"/>
      <c r="H43" s="22"/>
    </row>
    <row r="44" spans="1:8" ht="41.45" customHeight="1">
      <c r="A44" s="153"/>
      <c r="B44" s="190">
        <v>11</v>
      </c>
      <c r="C44" s="187" t="s">
        <v>12</v>
      </c>
      <c r="D44" s="30" t="s">
        <v>64</v>
      </c>
      <c r="E44" s="31">
        <v>1</v>
      </c>
      <c r="F44" s="22" t="s">
        <v>693</v>
      </c>
      <c r="G44" s="22"/>
      <c r="H44" s="22"/>
    </row>
    <row r="45" spans="1:8" ht="41.45" customHeight="1">
      <c r="A45" s="153"/>
      <c r="B45" s="191"/>
      <c r="C45" s="188"/>
      <c r="D45" s="30" t="s">
        <v>81</v>
      </c>
      <c r="E45" s="31">
        <v>1</v>
      </c>
      <c r="F45" s="22" t="s">
        <v>694</v>
      </c>
      <c r="G45" s="22"/>
      <c r="H45" s="22"/>
    </row>
    <row r="46" spans="1:8" ht="41.45" customHeight="1">
      <c r="A46" s="153"/>
      <c r="B46" s="191"/>
      <c r="C46" s="188"/>
      <c r="D46" s="30" t="s">
        <v>82</v>
      </c>
      <c r="E46" s="31">
        <v>1</v>
      </c>
      <c r="F46" s="22" t="s">
        <v>695</v>
      </c>
      <c r="G46" s="22"/>
      <c r="H46" s="22"/>
    </row>
    <row r="47" spans="1:8" ht="41.45" customHeight="1">
      <c r="A47" s="153"/>
      <c r="B47" s="191"/>
      <c r="C47" s="188"/>
      <c r="D47" s="30" t="s">
        <v>67</v>
      </c>
      <c r="E47" s="31">
        <v>1</v>
      </c>
      <c r="F47" s="22" t="s">
        <v>696</v>
      </c>
      <c r="G47" s="22"/>
      <c r="H47" s="22"/>
    </row>
    <row r="48" spans="1:8" ht="41.45" customHeight="1">
      <c r="A48" s="153"/>
      <c r="B48" s="192"/>
      <c r="C48" s="189"/>
      <c r="D48" s="30" t="s">
        <v>83</v>
      </c>
      <c r="E48" s="31">
        <v>1</v>
      </c>
      <c r="F48" s="22" t="s">
        <v>697</v>
      </c>
      <c r="G48" s="22"/>
      <c r="H48" s="22"/>
    </row>
    <row r="49" spans="1:8" ht="41.45" customHeight="1">
      <c r="A49" s="153"/>
      <c r="B49" s="190">
        <v>12</v>
      </c>
      <c r="C49" s="187" t="s">
        <v>13</v>
      </c>
      <c r="D49" s="30" t="s">
        <v>84</v>
      </c>
      <c r="E49" s="31">
        <v>0</v>
      </c>
      <c r="F49" s="22"/>
      <c r="G49" s="22"/>
      <c r="H49" s="22"/>
    </row>
    <row r="50" spans="1:8" ht="41.45" customHeight="1">
      <c r="A50" s="153"/>
      <c r="B50" s="192"/>
      <c r="C50" s="189"/>
      <c r="D50" s="30" t="s">
        <v>85</v>
      </c>
      <c r="E50" s="31">
        <v>0</v>
      </c>
      <c r="F50" s="22"/>
      <c r="G50" s="22"/>
      <c r="H50" s="22"/>
    </row>
    <row r="51" spans="1:8" ht="41.45" customHeight="1">
      <c r="A51" s="153"/>
      <c r="B51" s="190">
        <v>13</v>
      </c>
      <c r="C51" s="187" t="s">
        <v>14</v>
      </c>
      <c r="D51" s="30" t="s">
        <v>86</v>
      </c>
      <c r="E51" s="31">
        <v>0</v>
      </c>
      <c r="F51" s="22"/>
      <c r="G51" s="22"/>
      <c r="H51" s="22"/>
    </row>
    <row r="52" spans="1:8" ht="41.45" customHeight="1">
      <c r="A52" s="153"/>
      <c r="B52" s="191"/>
      <c r="C52" s="188"/>
      <c r="D52" s="30" t="s">
        <v>87</v>
      </c>
      <c r="E52" s="31">
        <v>0</v>
      </c>
      <c r="F52" s="22"/>
      <c r="G52" s="22"/>
      <c r="H52" s="22"/>
    </row>
    <row r="53" spans="1:8" ht="41.45" customHeight="1">
      <c r="A53" s="153"/>
      <c r="B53" s="191"/>
      <c r="C53" s="188"/>
      <c r="D53" s="30" t="s">
        <v>88</v>
      </c>
      <c r="E53" s="31">
        <v>0</v>
      </c>
      <c r="F53" s="22"/>
      <c r="G53" s="22"/>
      <c r="H53" s="22"/>
    </row>
    <row r="54" spans="1:8" ht="41.45" customHeight="1">
      <c r="A54" s="153"/>
      <c r="B54" s="191"/>
      <c r="C54" s="188"/>
      <c r="D54" s="30" t="s">
        <v>89</v>
      </c>
      <c r="E54" s="31">
        <v>0</v>
      </c>
      <c r="F54" s="22"/>
      <c r="G54" s="22"/>
      <c r="H54" s="22"/>
    </row>
    <row r="55" spans="1:8" ht="41.45" customHeight="1">
      <c r="A55" s="153"/>
      <c r="B55" s="192"/>
      <c r="C55" s="189"/>
      <c r="D55" s="30" t="s">
        <v>90</v>
      </c>
      <c r="E55" s="31">
        <v>0</v>
      </c>
      <c r="F55" s="22"/>
      <c r="G55" s="22"/>
      <c r="H55" s="22"/>
    </row>
    <row r="56" spans="1:8" ht="41.45" customHeight="1">
      <c r="A56" s="153"/>
      <c r="B56" s="190">
        <v>14</v>
      </c>
      <c r="C56" s="187" t="s">
        <v>15</v>
      </c>
      <c r="D56" s="30" t="s">
        <v>91</v>
      </c>
      <c r="E56" s="31">
        <v>1</v>
      </c>
      <c r="F56" s="22" t="s">
        <v>704</v>
      </c>
      <c r="G56" s="22"/>
      <c r="H56" s="22"/>
    </row>
    <row r="57" spans="1:8" ht="41.45" customHeight="1">
      <c r="A57" s="153"/>
      <c r="B57" s="191"/>
      <c r="C57" s="188"/>
      <c r="D57" s="30" t="s">
        <v>92</v>
      </c>
      <c r="E57" s="31">
        <v>1</v>
      </c>
      <c r="F57" s="22"/>
      <c r="G57" s="22"/>
      <c r="H57" s="22"/>
    </row>
    <row r="58" spans="1:8" ht="41.45" customHeight="1">
      <c r="A58" s="153"/>
      <c r="B58" s="191"/>
      <c r="C58" s="188"/>
      <c r="D58" s="30" t="s">
        <v>93</v>
      </c>
      <c r="E58" s="31">
        <v>1</v>
      </c>
      <c r="F58" s="22" t="s">
        <v>703</v>
      </c>
      <c r="G58" s="22"/>
      <c r="H58" s="22"/>
    </row>
    <row r="59" spans="1:8" ht="41.45" customHeight="1">
      <c r="A59" s="153"/>
      <c r="B59" s="191"/>
      <c r="C59" s="188"/>
      <c r="D59" s="30" t="s">
        <v>94</v>
      </c>
      <c r="E59" s="31">
        <v>1</v>
      </c>
      <c r="F59" s="22" t="s">
        <v>705</v>
      </c>
      <c r="G59" s="22"/>
      <c r="H59" s="22"/>
    </row>
    <row r="60" spans="1:8" ht="41.45" customHeight="1">
      <c r="A60" s="153"/>
      <c r="B60" s="191"/>
      <c r="C60" s="188"/>
      <c r="D60" s="30" t="s">
        <v>95</v>
      </c>
      <c r="E60" s="31">
        <v>1</v>
      </c>
      <c r="F60" s="22" t="s">
        <v>706</v>
      </c>
      <c r="G60" s="22"/>
      <c r="H60" s="22"/>
    </row>
    <row r="61" spans="1:8" ht="41.45" customHeight="1">
      <c r="A61" s="153">
        <v>4</v>
      </c>
      <c r="B61" s="192"/>
      <c r="C61" s="189"/>
      <c r="D61" s="30" t="s">
        <v>96</v>
      </c>
      <c r="E61" s="31">
        <v>1</v>
      </c>
      <c r="F61" s="22" t="s">
        <v>693</v>
      </c>
      <c r="G61" s="22"/>
      <c r="H61" s="22"/>
    </row>
    <row r="62" spans="1:8" ht="41.45" customHeight="1">
      <c r="A62" s="153"/>
      <c r="B62" s="190">
        <v>15</v>
      </c>
      <c r="C62" s="187" t="s">
        <v>16</v>
      </c>
      <c r="D62" s="30" t="s">
        <v>97</v>
      </c>
      <c r="E62" s="31">
        <v>1</v>
      </c>
      <c r="F62" s="49"/>
      <c r="G62" s="30"/>
      <c r="H62" s="22"/>
    </row>
    <row r="63" spans="1:8" ht="41.45" customHeight="1">
      <c r="A63" s="153"/>
      <c r="B63" s="191"/>
      <c r="C63" s="188"/>
      <c r="D63" s="30" t="s">
        <v>98</v>
      </c>
      <c r="E63" s="31">
        <v>1</v>
      </c>
      <c r="F63" s="22"/>
      <c r="G63" s="28"/>
      <c r="H63" s="22"/>
    </row>
    <row r="64" spans="1:8" ht="41.45" customHeight="1">
      <c r="A64" s="153"/>
      <c r="B64" s="192"/>
      <c r="C64" s="189"/>
      <c r="D64" s="30" t="s">
        <v>99</v>
      </c>
      <c r="E64" s="31">
        <v>1</v>
      </c>
      <c r="F64" s="49"/>
      <c r="G64" s="30"/>
      <c r="H64" s="22"/>
    </row>
    <row r="65" spans="1:8" ht="41.45" customHeight="1">
      <c r="A65" s="153"/>
      <c r="B65" s="190">
        <v>16</v>
      </c>
      <c r="C65" s="187" t="s">
        <v>17</v>
      </c>
      <c r="D65" s="30" t="s">
        <v>100</v>
      </c>
      <c r="E65" s="31">
        <v>1</v>
      </c>
      <c r="F65" s="22" t="s">
        <v>707</v>
      </c>
      <c r="G65" s="22"/>
      <c r="H65" s="22"/>
    </row>
    <row r="66" spans="1:8" ht="41.45" customHeight="1">
      <c r="A66" s="153"/>
      <c r="B66" s="192"/>
      <c r="C66" s="189"/>
      <c r="D66" s="30" t="s">
        <v>101</v>
      </c>
      <c r="E66" s="31">
        <v>1</v>
      </c>
      <c r="F66" s="22" t="s">
        <v>700</v>
      </c>
      <c r="G66" s="22"/>
      <c r="H66" s="22"/>
    </row>
    <row r="67" spans="1:8" ht="41.45" customHeight="1">
      <c r="A67" s="153"/>
      <c r="B67" s="31">
        <v>17</v>
      </c>
      <c r="C67" s="37" t="s">
        <v>18</v>
      </c>
      <c r="D67" s="30" t="s">
        <v>102</v>
      </c>
      <c r="E67" s="31">
        <v>0</v>
      </c>
      <c r="F67" s="22"/>
      <c r="G67" s="28"/>
      <c r="H67" s="22"/>
    </row>
    <row r="68" spans="1:8" ht="41.45" customHeight="1">
      <c r="A68" s="153"/>
      <c r="B68" s="190">
        <v>18</v>
      </c>
      <c r="C68" s="187" t="s">
        <v>19</v>
      </c>
      <c r="D68" s="30" t="s">
        <v>594</v>
      </c>
      <c r="E68" s="31">
        <v>1</v>
      </c>
      <c r="F68" s="22" t="s">
        <v>708</v>
      </c>
      <c r="G68" s="22"/>
      <c r="H68" s="22"/>
    </row>
    <row r="69" spans="1:8" ht="41.45" customHeight="1">
      <c r="A69" s="153"/>
      <c r="B69" s="191"/>
      <c r="C69" s="188"/>
      <c r="D69" s="30" t="s">
        <v>103</v>
      </c>
      <c r="E69" s="31">
        <v>1</v>
      </c>
      <c r="F69" s="22" t="s">
        <v>709</v>
      </c>
      <c r="G69" s="22"/>
      <c r="H69" s="22"/>
    </row>
    <row r="70" spans="1:8" ht="41.45" customHeight="1">
      <c r="A70" s="153"/>
      <c r="B70" s="191"/>
      <c r="C70" s="188"/>
      <c r="D70" s="30" t="s">
        <v>51</v>
      </c>
      <c r="E70" s="31">
        <v>1</v>
      </c>
      <c r="F70" s="22" t="s">
        <v>676</v>
      </c>
      <c r="G70" s="22"/>
      <c r="H70" s="22"/>
    </row>
    <row r="71" spans="1:8" ht="41.45" customHeight="1">
      <c r="A71" s="153"/>
      <c r="B71" s="191"/>
      <c r="C71" s="188"/>
      <c r="D71" s="30" t="s">
        <v>104</v>
      </c>
      <c r="E71" s="31">
        <v>0</v>
      </c>
      <c r="F71" s="22"/>
      <c r="G71" s="22"/>
      <c r="H71" s="22"/>
    </row>
    <row r="72" spans="1:8" ht="41.45" customHeight="1">
      <c r="A72" s="153"/>
      <c r="B72" s="191"/>
      <c r="C72" s="188"/>
      <c r="D72" s="30" t="s">
        <v>105</v>
      </c>
      <c r="E72" s="31">
        <v>0</v>
      </c>
      <c r="F72" s="22"/>
      <c r="G72" s="22"/>
      <c r="H72" s="22"/>
    </row>
    <row r="73" spans="1:8" ht="41.45" customHeight="1">
      <c r="A73" s="153">
        <v>5</v>
      </c>
      <c r="B73" s="191"/>
      <c r="C73" s="188"/>
      <c r="D73" s="30" t="s">
        <v>106</v>
      </c>
      <c r="E73" s="31">
        <v>0</v>
      </c>
      <c r="F73" s="22"/>
      <c r="G73" s="22"/>
      <c r="H73" s="22"/>
    </row>
    <row r="74" spans="1:8" ht="41.45" customHeight="1">
      <c r="A74" s="153"/>
      <c r="B74" s="191"/>
      <c r="C74" s="188"/>
      <c r="D74" s="30" t="s">
        <v>107</v>
      </c>
      <c r="E74" s="31">
        <v>0</v>
      </c>
      <c r="F74" s="22"/>
      <c r="G74" s="22"/>
      <c r="H74" s="22"/>
    </row>
    <row r="75" spans="1:8" ht="41.45" customHeight="1">
      <c r="A75" s="153"/>
      <c r="B75" s="192"/>
      <c r="C75" s="189"/>
      <c r="D75" s="30" t="s">
        <v>108</v>
      </c>
      <c r="E75" s="31">
        <v>0</v>
      </c>
      <c r="F75" s="22"/>
      <c r="G75" s="22"/>
      <c r="H75" s="22"/>
    </row>
    <row r="76" spans="1:8" ht="41.45" customHeight="1">
      <c r="A76" s="153"/>
      <c r="B76" s="190">
        <v>19</v>
      </c>
      <c r="C76" s="187" t="s">
        <v>20</v>
      </c>
      <c r="D76" s="30" t="s">
        <v>109</v>
      </c>
      <c r="E76" s="31">
        <v>1</v>
      </c>
      <c r="F76" s="22" t="s">
        <v>689</v>
      </c>
      <c r="G76" s="22"/>
      <c r="H76" s="22"/>
    </row>
    <row r="77" spans="1:8" ht="41.45" customHeight="1">
      <c r="A77" s="153"/>
      <c r="B77" s="191"/>
      <c r="C77" s="188"/>
      <c r="D77" s="30" t="s">
        <v>110</v>
      </c>
      <c r="E77" s="31">
        <v>1</v>
      </c>
      <c r="F77" s="22" t="s">
        <v>690</v>
      </c>
      <c r="G77" s="22"/>
      <c r="H77" s="22"/>
    </row>
    <row r="78" spans="1:8" ht="41.45" customHeight="1">
      <c r="A78" s="153"/>
      <c r="B78" s="191"/>
      <c r="C78" s="188"/>
      <c r="D78" s="30" t="s">
        <v>111</v>
      </c>
      <c r="E78" s="31">
        <v>1</v>
      </c>
      <c r="F78" s="22" t="s">
        <v>682</v>
      </c>
      <c r="G78" s="22"/>
      <c r="H78" s="22"/>
    </row>
    <row r="79" spans="1:8" ht="41.45" customHeight="1">
      <c r="A79" s="153"/>
      <c r="B79" s="192"/>
      <c r="C79" s="189"/>
      <c r="D79" s="30" t="s">
        <v>112</v>
      </c>
      <c r="E79" s="31">
        <v>0</v>
      </c>
      <c r="F79" s="22"/>
      <c r="G79" s="22"/>
      <c r="H79" s="22"/>
    </row>
    <row r="80" spans="1:8" ht="41.45" customHeight="1">
      <c r="A80" s="153"/>
      <c r="B80" s="190">
        <v>20</v>
      </c>
      <c r="C80" s="187" t="s">
        <v>21</v>
      </c>
      <c r="D80" s="30" t="s">
        <v>113</v>
      </c>
      <c r="E80" s="31">
        <v>1</v>
      </c>
      <c r="F80" s="22" t="s">
        <v>710</v>
      </c>
      <c r="G80" s="22"/>
      <c r="H80" s="22"/>
    </row>
    <row r="81" spans="1:8" ht="41.45" customHeight="1">
      <c r="A81" s="153"/>
      <c r="B81" s="192"/>
      <c r="C81" s="189"/>
      <c r="D81" s="30" t="s">
        <v>114</v>
      </c>
      <c r="E81" s="31">
        <v>1</v>
      </c>
      <c r="F81" s="22" t="s">
        <v>711</v>
      </c>
      <c r="G81" s="22"/>
      <c r="H81" s="22"/>
    </row>
    <row r="82" spans="1:8" ht="41.45" customHeight="1">
      <c r="A82" s="153"/>
      <c r="B82" s="190">
        <v>21</v>
      </c>
      <c r="C82" s="187" t="s">
        <v>22</v>
      </c>
      <c r="D82" s="29" t="s">
        <v>115</v>
      </c>
      <c r="E82" s="31">
        <v>1</v>
      </c>
      <c r="F82" s="22" t="s">
        <v>711</v>
      </c>
      <c r="G82" s="22"/>
      <c r="H82" s="22"/>
    </row>
    <row r="83" spans="1:8" ht="41.45" customHeight="1">
      <c r="A83" s="153"/>
      <c r="B83" s="192"/>
      <c r="C83" s="189"/>
      <c r="D83" s="30" t="s">
        <v>116</v>
      </c>
      <c r="E83" s="31">
        <v>1</v>
      </c>
      <c r="F83" s="22" t="s">
        <v>710</v>
      </c>
      <c r="G83" s="22"/>
      <c r="H83" s="22"/>
    </row>
    <row r="84" spans="1:8" ht="41.45" customHeight="1">
      <c r="A84" s="153"/>
      <c r="B84" s="190">
        <v>22</v>
      </c>
      <c r="C84" s="187" t="s">
        <v>23</v>
      </c>
      <c r="D84" s="30" t="s">
        <v>595</v>
      </c>
      <c r="E84" s="31">
        <v>1</v>
      </c>
      <c r="F84" s="22" t="s">
        <v>712</v>
      </c>
      <c r="G84" s="22"/>
      <c r="H84" s="22"/>
    </row>
    <row r="85" spans="1:8" ht="41.45" customHeight="1">
      <c r="A85" s="153">
        <v>6</v>
      </c>
      <c r="B85" s="191"/>
      <c r="C85" s="188"/>
      <c r="D85" s="30" t="s">
        <v>117</v>
      </c>
      <c r="E85" s="31">
        <v>0</v>
      </c>
      <c r="F85" s="22"/>
      <c r="G85" s="22"/>
      <c r="H85" s="22"/>
    </row>
    <row r="86" spans="1:8" ht="41.45" customHeight="1">
      <c r="A86" s="153"/>
      <c r="B86" s="191"/>
      <c r="C86" s="188"/>
      <c r="D86" s="30" t="s">
        <v>118</v>
      </c>
      <c r="E86" s="31">
        <v>0</v>
      </c>
      <c r="F86" s="22"/>
      <c r="G86" s="22"/>
      <c r="H86" s="22"/>
    </row>
    <row r="87" spans="1:8" ht="41.45" customHeight="1">
      <c r="A87" s="153"/>
      <c r="B87" s="191"/>
      <c r="C87" s="188"/>
      <c r="D87" s="30" t="s">
        <v>119</v>
      </c>
      <c r="E87" s="31">
        <v>0</v>
      </c>
      <c r="F87" s="22"/>
      <c r="G87" s="22"/>
      <c r="H87" s="22"/>
    </row>
    <row r="88" spans="1:8" ht="41.45" customHeight="1">
      <c r="A88" s="153"/>
      <c r="B88" s="191"/>
      <c r="C88" s="188"/>
      <c r="D88" s="30" t="s">
        <v>120</v>
      </c>
      <c r="E88" s="31">
        <v>0</v>
      </c>
      <c r="F88" s="22"/>
      <c r="G88" s="22"/>
      <c r="H88" s="22" t="s">
        <v>154</v>
      </c>
    </row>
    <row r="89" spans="1:8" ht="41.45" customHeight="1">
      <c r="A89" s="153"/>
      <c r="B89" s="191"/>
      <c r="C89" s="188"/>
      <c r="D89" s="30" t="s">
        <v>121</v>
      </c>
      <c r="E89" s="31">
        <v>0</v>
      </c>
      <c r="F89" s="22"/>
      <c r="G89" s="22"/>
      <c r="H89" s="22"/>
    </row>
    <row r="90" spans="1:8" ht="41.45" customHeight="1">
      <c r="A90" s="153"/>
      <c r="B90" s="192"/>
      <c r="C90" s="189"/>
      <c r="D90" s="30" t="s">
        <v>122</v>
      </c>
      <c r="E90" s="31">
        <v>0</v>
      </c>
      <c r="F90" s="22"/>
      <c r="G90" s="22"/>
      <c r="H90" s="22"/>
    </row>
    <row r="91" spans="1:8" ht="41.45" customHeight="1">
      <c r="A91" s="153"/>
      <c r="B91" s="190">
        <v>23</v>
      </c>
      <c r="C91" s="187" t="s">
        <v>24</v>
      </c>
      <c r="D91" s="30" t="s">
        <v>123</v>
      </c>
      <c r="E91" s="31">
        <v>1</v>
      </c>
      <c r="F91" s="22" t="s">
        <v>712</v>
      </c>
      <c r="G91" s="22"/>
      <c r="H91" s="22"/>
    </row>
    <row r="92" spans="1:8" ht="41.45" customHeight="1">
      <c r="A92" s="153"/>
      <c r="B92" s="191"/>
      <c r="C92" s="188"/>
      <c r="D92" s="30" t="s">
        <v>124</v>
      </c>
      <c r="E92" s="31">
        <v>0</v>
      </c>
      <c r="F92" s="22"/>
      <c r="G92" s="22"/>
      <c r="H92" s="22"/>
    </row>
    <row r="93" spans="1:8" ht="41.45" customHeight="1">
      <c r="A93" s="153"/>
      <c r="B93" s="191"/>
      <c r="C93" s="188"/>
      <c r="D93" s="30" t="s">
        <v>125</v>
      </c>
      <c r="E93" s="31">
        <v>0</v>
      </c>
      <c r="F93" s="22"/>
      <c r="G93" s="22"/>
      <c r="H93" s="22"/>
    </row>
    <row r="94" spans="1:8" ht="41.45" customHeight="1">
      <c r="A94" s="153"/>
      <c r="B94" s="191"/>
      <c r="C94" s="188"/>
      <c r="D94" s="30" t="s">
        <v>126</v>
      </c>
      <c r="E94" s="31">
        <v>0</v>
      </c>
      <c r="F94" s="22"/>
      <c r="G94" s="22"/>
      <c r="H94" s="22"/>
    </row>
    <row r="95" spans="1:8" ht="41.45" customHeight="1">
      <c r="A95" s="153"/>
      <c r="B95" s="192"/>
      <c r="C95" s="189"/>
      <c r="D95" s="30" t="s">
        <v>127</v>
      </c>
      <c r="E95" s="31">
        <v>1</v>
      </c>
      <c r="F95" s="22" t="s">
        <v>713</v>
      </c>
      <c r="G95" s="22"/>
      <c r="H95" s="22"/>
    </row>
    <row r="96" spans="1:8" ht="41.45" customHeight="1">
      <c r="A96" s="153"/>
      <c r="B96" s="31">
        <v>24</v>
      </c>
      <c r="C96" s="37" t="s">
        <v>25</v>
      </c>
      <c r="D96" s="30" t="s">
        <v>128</v>
      </c>
      <c r="E96" s="31">
        <v>1</v>
      </c>
      <c r="F96" s="22" t="s">
        <v>706</v>
      </c>
      <c r="G96" s="22"/>
      <c r="H96" s="22"/>
    </row>
    <row r="97" spans="1:8" ht="41.45" customHeight="1">
      <c r="A97" s="153"/>
      <c r="B97" s="190">
        <v>25</v>
      </c>
      <c r="C97" s="187" t="s">
        <v>26</v>
      </c>
      <c r="D97" s="30" t="s">
        <v>129</v>
      </c>
      <c r="E97" s="31">
        <v>1</v>
      </c>
      <c r="F97" s="22" t="s">
        <v>714</v>
      </c>
      <c r="G97" s="22"/>
      <c r="H97" s="22"/>
    </row>
    <row r="98" spans="1:8" ht="41.45" customHeight="1">
      <c r="A98" s="153"/>
      <c r="B98" s="192"/>
      <c r="C98" s="189"/>
      <c r="D98" s="30" t="s">
        <v>130</v>
      </c>
      <c r="E98" s="31">
        <v>1</v>
      </c>
      <c r="F98" s="22"/>
      <c r="G98" s="28"/>
      <c r="H98" s="22"/>
    </row>
    <row r="99" spans="1:8" ht="41.45" customHeight="1">
      <c r="A99" s="153"/>
      <c r="B99" s="190">
        <v>26</v>
      </c>
      <c r="C99" s="187" t="s">
        <v>27</v>
      </c>
      <c r="D99" s="30" t="s">
        <v>131</v>
      </c>
      <c r="E99" s="31">
        <v>0</v>
      </c>
      <c r="F99" s="22"/>
      <c r="G99" s="22"/>
      <c r="H99" s="22" t="s">
        <v>158</v>
      </c>
    </row>
    <row r="100" spans="1:8" ht="41.45" customHeight="1">
      <c r="A100" s="153"/>
      <c r="B100" s="192"/>
      <c r="C100" s="189"/>
      <c r="D100" s="30" t="s">
        <v>132</v>
      </c>
      <c r="E100" s="31">
        <v>1</v>
      </c>
      <c r="F100" s="22" t="s">
        <v>715</v>
      </c>
      <c r="G100" s="22"/>
      <c r="H100" s="22"/>
    </row>
    <row r="101" spans="1:8" ht="41.45" customHeight="1">
      <c r="A101" s="153"/>
      <c r="B101" s="31">
        <v>27</v>
      </c>
      <c r="C101" s="37" t="s">
        <v>28</v>
      </c>
      <c r="D101" s="30" t="s">
        <v>29</v>
      </c>
      <c r="E101" s="31">
        <v>1</v>
      </c>
      <c r="F101" s="22" t="s">
        <v>716</v>
      </c>
      <c r="G101" s="22"/>
      <c r="H101" s="22"/>
    </row>
    <row r="102" spans="1:8" ht="41.45" customHeight="1">
      <c r="A102" s="153">
        <v>7</v>
      </c>
      <c r="B102" s="190">
        <v>28</v>
      </c>
      <c r="C102" s="187" t="s">
        <v>30</v>
      </c>
      <c r="D102" s="30" t="s">
        <v>133</v>
      </c>
      <c r="E102" s="31">
        <v>1</v>
      </c>
      <c r="F102" s="22" t="s">
        <v>714</v>
      </c>
      <c r="G102" s="22"/>
      <c r="H102" s="22"/>
    </row>
    <row r="103" spans="1:8" ht="41.45" customHeight="1">
      <c r="A103" s="153"/>
      <c r="B103" s="191"/>
      <c r="C103" s="188"/>
      <c r="D103" s="30" t="s">
        <v>134</v>
      </c>
      <c r="E103" s="31">
        <v>1</v>
      </c>
      <c r="F103" s="22" t="s">
        <v>717</v>
      </c>
      <c r="G103" s="22"/>
      <c r="H103" s="22"/>
    </row>
    <row r="104" spans="1:8" ht="41.45" customHeight="1">
      <c r="A104" s="153"/>
      <c r="B104" s="192"/>
      <c r="C104" s="189"/>
      <c r="D104" s="30" t="s">
        <v>135</v>
      </c>
      <c r="E104" s="31">
        <v>1</v>
      </c>
      <c r="F104" s="22"/>
      <c r="G104" s="28"/>
      <c r="H104" s="22"/>
    </row>
    <row r="105" spans="1:8" ht="41.45" customHeight="1">
      <c r="A105" s="153"/>
      <c r="B105" s="190">
        <v>29</v>
      </c>
      <c r="C105" s="187" t="s">
        <v>31</v>
      </c>
      <c r="D105" s="30" t="s">
        <v>136</v>
      </c>
      <c r="E105" s="31">
        <v>1</v>
      </c>
      <c r="F105" s="22" t="s">
        <v>703</v>
      </c>
      <c r="G105" s="22"/>
      <c r="H105" s="22"/>
    </row>
    <row r="106" spans="1:8" ht="41.45" customHeight="1">
      <c r="A106" s="153"/>
      <c r="B106" s="192"/>
      <c r="C106" s="189"/>
      <c r="D106" s="30" t="s">
        <v>137</v>
      </c>
      <c r="E106" s="31">
        <v>1</v>
      </c>
      <c r="F106" s="22" t="s">
        <v>701</v>
      </c>
      <c r="G106" s="22"/>
      <c r="H106" s="22"/>
    </row>
    <row r="107" spans="1:8" ht="41.45" customHeight="1">
      <c r="A107" s="153"/>
      <c r="B107" s="31">
        <v>30</v>
      </c>
      <c r="C107" s="37" t="s">
        <v>32</v>
      </c>
      <c r="D107" s="30" t="s">
        <v>33</v>
      </c>
      <c r="E107" s="31">
        <v>0</v>
      </c>
      <c r="F107" s="22"/>
      <c r="G107" s="22"/>
      <c r="H107" s="22"/>
    </row>
    <row r="108" spans="1:8" ht="41.45" customHeight="1">
      <c r="A108" s="153"/>
      <c r="B108" s="190">
        <v>31</v>
      </c>
      <c r="C108" s="187" t="s">
        <v>34</v>
      </c>
      <c r="D108" s="30" t="s">
        <v>138</v>
      </c>
      <c r="E108" s="31">
        <v>1</v>
      </c>
      <c r="F108" s="49"/>
      <c r="G108" s="30"/>
      <c r="H108" s="22"/>
    </row>
    <row r="109" spans="1:8" ht="41.45" customHeight="1">
      <c r="A109" s="153"/>
      <c r="B109" s="191"/>
      <c r="C109" s="188"/>
      <c r="D109" s="30" t="s">
        <v>139</v>
      </c>
      <c r="E109" s="31">
        <v>1</v>
      </c>
      <c r="F109" s="22"/>
      <c r="G109" s="64"/>
      <c r="H109" s="22"/>
    </row>
    <row r="110" spans="1:8" ht="41.45" customHeight="1">
      <c r="A110" s="153"/>
      <c r="B110" s="192"/>
      <c r="C110" s="189"/>
      <c r="D110" s="30" t="s">
        <v>140</v>
      </c>
      <c r="E110" s="31">
        <v>1</v>
      </c>
      <c r="F110" s="22"/>
      <c r="G110" s="28"/>
      <c r="H110" s="22"/>
    </row>
    <row r="111" spans="1:8" ht="41.45" customHeight="1">
      <c r="A111" s="153"/>
      <c r="B111" s="190">
        <v>32</v>
      </c>
      <c r="C111" s="187" t="s">
        <v>35</v>
      </c>
      <c r="D111" s="30" t="s">
        <v>141</v>
      </c>
      <c r="E111" s="31">
        <v>1</v>
      </c>
      <c r="F111" s="22"/>
      <c r="G111" s="22"/>
      <c r="H111" s="22"/>
    </row>
    <row r="112" spans="1:8" ht="41.45" customHeight="1">
      <c r="A112" s="153"/>
      <c r="B112" s="192"/>
      <c r="C112" s="189"/>
      <c r="D112" s="30" t="s">
        <v>142</v>
      </c>
      <c r="E112" s="31">
        <v>0</v>
      </c>
      <c r="F112" s="22"/>
      <c r="G112" s="22"/>
      <c r="H112" s="22"/>
    </row>
    <row r="113" spans="1:8" ht="41.45" customHeight="1">
      <c r="A113" s="153">
        <v>8</v>
      </c>
      <c r="B113" s="190">
        <v>33</v>
      </c>
      <c r="C113" s="187" t="s">
        <v>36</v>
      </c>
      <c r="D113" s="30" t="s">
        <v>143</v>
      </c>
      <c r="E113" s="31">
        <v>1</v>
      </c>
      <c r="F113" s="22" t="s">
        <v>715</v>
      </c>
      <c r="G113" s="22"/>
      <c r="H113" s="22"/>
    </row>
    <row r="114" spans="1:8" ht="41.45" customHeight="1">
      <c r="A114" s="153"/>
      <c r="B114" s="191"/>
      <c r="C114" s="188"/>
      <c r="D114" s="30" t="s">
        <v>144</v>
      </c>
      <c r="E114" s="31">
        <v>1</v>
      </c>
      <c r="F114" s="22" t="s">
        <v>704</v>
      </c>
      <c r="G114" s="22"/>
      <c r="H114" s="22"/>
    </row>
    <row r="115" spans="1:8" ht="41.45" customHeight="1">
      <c r="A115" s="153"/>
      <c r="B115" s="191"/>
      <c r="C115" s="188"/>
      <c r="D115" s="30" t="s">
        <v>92</v>
      </c>
      <c r="E115" s="31">
        <v>1</v>
      </c>
      <c r="F115" s="22" t="s">
        <v>701</v>
      </c>
      <c r="G115" s="22"/>
      <c r="H115" s="22"/>
    </row>
    <row r="116" spans="1:8" ht="41.45" customHeight="1">
      <c r="A116" s="153"/>
      <c r="B116" s="191"/>
      <c r="C116" s="188"/>
      <c r="D116" s="30" t="s">
        <v>145</v>
      </c>
      <c r="E116" s="31">
        <v>1</v>
      </c>
      <c r="F116" s="22" t="s">
        <v>703</v>
      </c>
      <c r="G116" s="22"/>
      <c r="H116" s="22"/>
    </row>
    <row r="117" spans="1:8" ht="41.45" customHeight="1">
      <c r="A117" s="153"/>
      <c r="B117" s="191"/>
      <c r="C117" s="188"/>
      <c r="D117" s="29" t="s">
        <v>146</v>
      </c>
      <c r="E117" s="31">
        <v>1</v>
      </c>
      <c r="F117" s="22" t="s">
        <v>705</v>
      </c>
      <c r="G117" s="22"/>
      <c r="H117" s="22"/>
    </row>
    <row r="118" spans="1:8" ht="41.45" customHeight="1">
      <c r="A118" s="153"/>
      <c r="B118" s="192"/>
      <c r="C118" s="189"/>
      <c r="D118" s="30" t="s">
        <v>147</v>
      </c>
      <c r="E118" s="31">
        <v>1</v>
      </c>
      <c r="F118" s="22" t="s">
        <v>706</v>
      </c>
      <c r="G118" s="22"/>
      <c r="H118" s="22"/>
    </row>
    <row r="119" spans="1:8" ht="41.45" customHeight="1">
      <c r="A119" s="153"/>
      <c r="B119" s="190">
        <v>34</v>
      </c>
      <c r="C119" s="187" t="s">
        <v>37</v>
      </c>
      <c r="D119" s="30" t="s">
        <v>148</v>
      </c>
      <c r="E119" s="31">
        <v>1</v>
      </c>
      <c r="F119" s="22"/>
      <c r="G119" s="28"/>
      <c r="H119" s="22"/>
    </row>
    <row r="120" spans="1:8" ht="41.45" customHeight="1">
      <c r="A120" s="153"/>
      <c r="B120" s="191"/>
      <c r="C120" s="188"/>
      <c r="D120" s="30" t="s">
        <v>149</v>
      </c>
      <c r="E120" s="31">
        <v>1</v>
      </c>
      <c r="F120" s="22"/>
      <c r="G120" s="65"/>
      <c r="H120" s="22"/>
    </row>
    <row r="121" spans="1:8" ht="41.45" customHeight="1">
      <c r="A121" s="153"/>
      <c r="B121" s="191"/>
      <c r="C121" s="188"/>
      <c r="D121" s="30" t="s">
        <v>150</v>
      </c>
      <c r="E121" s="31">
        <v>1</v>
      </c>
      <c r="F121" s="22"/>
      <c r="G121" s="28"/>
      <c r="H121" s="22"/>
    </row>
    <row r="122" spans="1:8" ht="41.45" customHeight="1">
      <c r="A122" s="153"/>
      <c r="B122" s="192"/>
      <c r="C122" s="189"/>
      <c r="D122" s="30" t="s">
        <v>151</v>
      </c>
      <c r="E122" s="31">
        <v>1</v>
      </c>
      <c r="F122" s="22"/>
      <c r="G122" s="28"/>
      <c r="H122" s="22"/>
    </row>
    <row r="123" spans="1:8" ht="41.45" customHeight="1">
      <c r="A123" s="153"/>
      <c r="B123" s="190">
        <v>35</v>
      </c>
      <c r="C123" s="187" t="s">
        <v>38</v>
      </c>
      <c r="D123" s="30" t="s">
        <v>152</v>
      </c>
      <c r="E123" s="31">
        <v>1</v>
      </c>
      <c r="F123" s="22" t="s">
        <v>712</v>
      </c>
      <c r="G123" s="22"/>
      <c r="H123" s="22"/>
    </row>
    <row r="124" spans="1:8" ht="41.45" customHeight="1">
      <c r="A124" s="154"/>
      <c r="B124" s="192"/>
      <c r="C124" s="189"/>
      <c r="D124" s="30" t="s">
        <v>153</v>
      </c>
      <c r="E124" s="31">
        <v>1</v>
      </c>
      <c r="F124" s="22" t="s">
        <v>713</v>
      </c>
      <c r="G124" s="22"/>
      <c r="H124" s="22"/>
    </row>
    <row r="125" spans="1:8" ht="41.45" customHeight="1">
      <c r="A125" s="31"/>
      <c r="B125" s="31"/>
      <c r="C125" s="37"/>
      <c r="D125" s="28"/>
      <c r="E125" s="31"/>
      <c r="F125" s="22"/>
      <c r="G125" s="22"/>
      <c r="H125" s="22"/>
    </row>
  </sheetData>
  <mergeCells count="66">
    <mergeCell ref="M2:N2"/>
    <mergeCell ref="A1:H1"/>
    <mergeCell ref="A2:H2"/>
    <mergeCell ref="M1:N1"/>
    <mergeCell ref="C16:C20"/>
    <mergeCell ref="B16:B20"/>
    <mergeCell ref="C4:C5"/>
    <mergeCell ref="B4:B5"/>
    <mergeCell ref="B6:B10"/>
    <mergeCell ref="C6:C10"/>
    <mergeCell ref="C11:C15"/>
    <mergeCell ref="B11:B15"/>
    <mergeCell ref="C22:C24"/>
    <mergeCell ref="C35:C37"/>
    <mergeCell ref="B22:B24"/>
    <mergeCell ref="C25:C29"/>
    <mergeCell ref="B25:B29"/>
    <mergeCell ref="B35:B37"/>
    <mergeCell ref="B30:B34"/>
    <mergeCell ref="C30:C34"/>
    <mergeCell ref="C38:C43"/>
    <mergeCell ref="B38:B43"/>
    <mergeCell ref="C44:C48"/>
    <mergeCell ref="B44:B48"/>
    <mergeCell ref="C49:C50"/>
    <mergeCell ref="B49:B50"/>
    <mergeCell ref="B82:B83"/>
    <mergeCell ref="C84:C90"/>
    <mergeCell ref="B84:B90"/>
    <mergeCell ref="C91:C95"/>
    <mergeCell ref="C51:C55"/>
    <mergeCell ref="B51:B55"/>
    <mergeCell ref="C56:C61"/>
    <mergeCell ref="B56:B61"/>
    <mergeCell ref="C62:C64"/>
    <mergeCell ref="B62:B64"/>
    <mergeCell ref="B65:B66"/>
    <mergeCell ref="C68:C75"/>
    <mergeCell ref="B68:B75"/>
    <mergeCell ref="C76:C79"/>
    <mergeCell ref="B76:B79"/>
    <mergeCell ref="C99:C100"/>
    <mergeCell ref="B99:B100"/>
    <mergeCell ref="C80:C81"/>
    <mergeCell ref="B80:B81"/>
    <mergeCell ref="C82:C83"/>
    <mergeCell ref="B123:B124"/>
    <mergeCell ref="C123:C124"/>
    <mergeCell ref="B102:B104"/>
    <mergeCell ref="C105:C106"/>
    <mergeCell ref="B105:B106"/>
    <mergeCell ref="C108:C110"/>
    <mergeCell ref="B108:B110"/>
    <mergeCell ref="C111:C112"/>
    <mergeCell ref="B111:B112"/>
    <mergeCell ref="C102:C104"/>
    <mergeCell ref="A4:A20"/>
    <mergeCell ref="A21:A37"/>
    <mergeCell ref="C113:C118"/>
    <mergeCell ref="B113:B118"/>
    <mergeCell ref="C119:C122"/>
    <mergeCell ref="B119:B122"/>
    <mergeCell ref="B91:B95"/>
    <mergeCell ref="C97:C98"/>
    <mergeCell ref="B97:B98"/>
    <mergeCell ref="C65:C6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selection activeCell="F12" sqref="F12:G12"/>
    </sheetView>
  </sheetViews>
  <sheetFormatPr baseColWidth="10" defaultColWidth="11.5703125" defaultRowHeight="12.75"/>
  <cols>
    <col min="1" max="1" width="11.5703125" style="1"/>
    <col min="2" max="2" width="18.7109375" style="1" customWidth="1"/>
    <col min="3" max="3" width="16.5703125" style="1" customWidth="1"/>
    <col min="4" max="7" width="11.5703125" style="1"/>
    <col min="8" max="8" width="5.5703125" style="1" customWidth="1"/>
    <col min="9" max="10" width="13.42578125" style="1" customWidth="1"/>
    <col min="11" max="16384" width="11.5703125" style="1"/>
  </cols>
  <sheetData>
    <row r="1" spans="1:11" ht="43.15" customHeight="1">
      <c r="A1" s="178" t="s">
        <v>857</v>
      </c>
      <c r="B1" s="178"/>
      <c r="C1" s="178"/>
      <c r="D1" s="178"/>
      <c r="E1" s="178"/>
      <c r="F1" s="178"/>
      <c r="G1" s="178"/>
      <c r="H1"/>
      <c r="I1"/>
      <c r="J1"/>
    </row>
    <row r="2" spans="1:11" ht="38.450000000000003" customHeight="1">
      <c r="A2" s="179" t="s">
        <v>853</v>
      </c>
      <c r="B2" s="180"/>
      <c r="C2" s="180"/>
      <c r="D2" s="180"/>
      <c r="E2" s="180"/>
      <c r="F2" s="180"/>
      <c r="G2" s="181"/>
      <c r="H2"/>
      <c r="I2" s="199" t="s">
        <v>854</v>
      </c>
      <c r="J2" s="200"/>
    </row>
    <row r="3" spans="1:11" ht="34.9" customHeight="1">
      <c r="A3" s="183" t="s">
        <v>864</v>
      </c>
      <c r="B3" s="183"/>
      <c r="C3" s="183"/>
      <c r="D3" s="183"/>
      <c r="E3" s="183"/>
      <c r="F3" s="183"/>
      <c r="G3" s="183"/>
      <c r="H3"/>
      <c r="I3" s="183" t="s">
        <v>875</v>
      </c>
      <c r="J3" s="183"/>
    </row>
    <row r="4" spans="1:11" ht="42.6" customHeight="1">
      <c r="A4" s="119" t="s">
        <v>159</v>
      </c>
      <c r="B4" s="120" t="s">
        <v>1</v>
      </c>
      <c r="C4" s="121" t="s">
        <v>160</v>
      </c>
      <c r="D4" s="119" t="s">
        <v>40</v>
      </c>
      <c r="E4" s="122" t="s">
        <v>161</v>
      </c>
      <c r="F4" s="119" t="s">
        <v>162</v>
      </c>
      <c r="G4" s="122" t="s">
        <v>163</v>
      </c>
      <c r="H4"/>
      <c r="I4" s="123" t="s">
        <v>597</v>
      </c>
      <c r="J4" s="123" t="s">
        <v>598</v>
      </c>
    </row>
    <row r="5" spans="1:11" ht="16.149999999999999" customHeight="1">
      <c r="A5" s="80">
        <v>1</v>
      </c>
      <c r="B5" s="81">
        <v>4</v>
      </c>
      <c r="C5" s="80">
        <v>17</v>
      </c>
      <c r="D5" s="80">
        <v>7</v>
      </c>
      <c r="E5" s="82">
        <f>(1/C$13)*D5</f>
        <v>5.7851239669421489E-2</v>
      </c>
      <c r="F5" s="80">
        <f t="shared" ref="F5:F11" si="0">C5-D5</f>
        <v>10</v>
      </c>
      <c r="G5" s="82">
        <f>(1/C$13)*F5</f>
        <v>8.2644628099173556E-2</v>
      </c>
      <c r="I5" s="113">
        <v>1969</v>
      </c>
      <c r="J5" s="114">
        <v>1</v>
      </c>
      <c r="K5"/>
    </row>
    <row r="6" spans="1:11" ht="15">
      <c r="A6" s="80">
        <v>2</v>
      </c>
      <c r="B6" s="81">
        <v>5</v>
      </c>
      <c r="C6" s="80">
        <v>17</v>
      </c>
      <c r="D6" s="80">
        <v>15</v>
      </c>
      <c r="E6" s="82">
        <f t="shared" ref="E6:E12" si="1">(1/C$13)*D6</f>
        <v>0.12396694214876033</v>
      </c>
      <c r="F6" s="80">
        <f t="shared" si="0"/>
        <v>2</v>
      </c>
      <c r="G6" s="82">
        <f t="shared" ref="G6:G11" si="2">(1/C$13)*F6</f>
        <v>1.6528925619834711E-2</v>
      </c>
      <c r="I6" s="115">
        <v>1980</v>
      </c>
      <c r="J6" s="116">
        <v>1</v>
      </c>
      <c r="K6"/>
    </row>
    <row r="7" spans="1:11" ht="15">
      <c r="A7" s="80">
        <v>3</v>
      </c>
      <c r="B7" s="81">
        <v>4</v>
      </c>
      <c r="C7" s="80">
        <v>18</v>
      </c>
      <c r="D7" s="80">
        <v>10</v>
      </c>
      <c r="E7" s="82">
        <f t="shared" si="1"/>
        <v>8.2644628099173556E-2</v>
      </c>
      <c r="F7" s="80">
        <f t="shared" si="0"/>
        <v>8</v>
      </c>
      <c r="G7" s="82">
        <f t="shared" si="2"/>
        <v>6.6115702479338845E-2</v>
      </c>
      <c r="I7" s="115">
        <v>1990</v>
      </c>
      <c r="J7" s="116">
        <v>1</v>
      </c>
      <c r="K7"/>
    </row>
    <row r="8" spans="1:11" ht="15">
      <c r="A8" s="80">
        <v>4</v>
      </c>
      <c r="B8" s="81">
        <v>4</v>
      </c>
      <c r="C8" s="80">
        <v>12</v>
      </c>
      <c r="D8" s="80">
        <v>11</v>
      </c>
      <c r="E8" s="82">
        <f t="shared" si="1"/>
        <v>9.0909090909090912E-2</v>
      </c>
      <c r="F8" s="80">
        <f t="shared" si="0"/>
        <v>1</v>
      </c>
      <c r="G8" s="82">
        <f t="shared" si="2"/>
        <v>8.2644628099173556E-3</v>
      </c>
      <c r="I8" s="115">
        <v>1997</v>
      </c>
      <c r="J8" s="116">
        <v>1</v>
      </c>
      <c r="K8"/>
    </row>
    <row r="9" spans="1:11" ht="15">
      <c r="A9" s="80">
        <v>5</v>
      </c>
      <c r="B9" s="81">
        <v>4</v>
      </c>
      <c r="C9" s="80">
        <v>16</v>
      </c>
      <c r="D9" s="80">
        <v>10</v>
      </c>
      <c r="E9" s="82">
        <f t="shared" si="1"/>
        <v>8.2644628099173556E-2</v>
      </c>
      <c r="F9" s="80">
        <f t="shared" si="0"/>
        <v>6</v>
      </c>
      <c r="G9" s="82">
        <f t="shared" si="2"/>
        <v>4.9586776859504134E-2</v>
      </c>
      <c r="I9" s="115">
        <v>2001</v>
      </c>
      <c r="J9" s="116">
        <v>2</v>
      </c>
      <c r="K9"/>
    </row>
    <row r="10" spans="1:11" ht="15">
      <c r="A10" s="80">
        <v>6</v>
      </c>
      <c r="B10" s="81">
        <v>6</v>
      </c>
      <c r="C10" s="80">
        <v>18</v>
      </c>
      <c r="D10" s="80">
        <v>8</v>
      </c>
      <c r="E10" s="82">
        <f t="shared" si="1"/>
        <v>6.6115702479338845E-2</v>
      </c>
      <c r="F10" s="80">
        <f t="shared" si="0"/>
        <v>10</v>
      </c>
      <c r="G10" s="82">
        <f t="shared" si="2"/>
        <v>8.2644628099173556E-2</v>
      </c>
      <c r="I10" s="115">
        <v>2002</v>
      </c>
      <c r="J10" s="116">
        <v>3</v>
      </c>
      <c r="K10"/>
    </row>
    <row r="11" spans="1:11" ht="15">
      <c r="A11" s="80">
        <v>7</v>
      </c>
      <c r="B11" s="81">
        <v>5</v>
      </c>
      <c r="C11" s="80">
        <v>11</v>
      </c>
      <c r="D11" s="80">
        <v>9</v>
      </c>
      <c r="E11" s="82">
        <f t="shared" si="1"/>
        <v>7.43801652892562E-2</v>
      </c>
      <c r="F11" s="80">
        <f t="shared" si="0"/>
        <v>2</v>
      </c>
      <c r="G11" s="82">
        <f t="shared" si="2"/>
        <v>1.6528925619834711E-2</v>
      </c>
      <c r="I11" s="115">
        <v>2003</v>
      </c>
      <c r="J11" s="116">
        <v>4</v>
      </c>
      <c r="K11"/>
    </row>
    <row r="12" spans="1:11" ht="15">
      <c r="A12" s="80">
        <v>8</v>
      </c>
      <c r="B12" s="81">
        <v>3</v>
      </c>
      <c r="C12" s="80">
        <v>12</v>
      </c>
      <c r="D12" s="80">
        <v>12</v>
      </c>
      <c r="E12" s="82">
        <f t="shared" si="1"/>
        <v>9.9173553719008267E-2</v>
      </c>
      <c r="F12" s="80"/>
      <c r="G12" s="82"/>
      <c r="I12" s="115">
        <v>2004</v>
      </c>
      <c r="J12" s="116">
        <v>4</v>
      </c>
      <c r="K12"/>
    </row>
    <row r="13" spans="1:11" ht="15">
      <c r="A13" s="83" t="s">
        <v>164</v>
      </c>
      <c r="B13" s="83">
        <f>SUM(B5:B12)</f>
        <v>35</v>
      </c>
      <c r="C13" s="83">
        <f>SUM(C5:C12)</f>
        <v>121</v>
      </c>
      <c r="D13" s="83">
        <f>SUM(D5:D12)</f>
        <v>82</v>
      </c>
      <c r="E13" s="82">
        <f t="shared" ref="E13" si="3">(1/C13)*D13</f>
        <v>0.6776859504132231</v>
      </c>
      <c r="F13" s="83">
        <f>SUM(F5:F12)</f>
        <v>39</v>
      </c>
      <c r="G13" s="82">
        <f t="shared" ref="G13" si="4">(1/C13)*F13</f>
        <v>0.3223140495867769</v>
      </c>
      <c r="I13" s="115">
        <v>2005</v>
      </c>
      <c r="J13" s="116">
        <v>5</v>
      </c>
      <c r="K13"/>
    </row>
    <row r="14" spans="1:11">
      <c r="I14" s="115">
        <v>2007</v>
      </c>
      <c r="J14" s="116">
        <v>1</v>
      </c>
      <c r="K14"/>
    </row>
    <row r="15" spans="1:11">
      <c r="I15" s="115">
        <v>2008</v>
      </c>
      <c r="J15" s="116">
        <v>4</v>
      </c>
      <c r="K15"/>
    </row>
    <row r="16" spans="1:11">
      <c r="I16" s="115">
        <v>2009</v>
      </c>
      <c r="J16" s="116">
        <v>4</v>
      </c>
      <c r="K16"/>
    </row>
    <row r="17" spans="9:11">
      <c r="I17" s="115">
        <v>2010</v>
      </c>
      <c r="J17" s="116">
        <v>4</v>
      </c>
      <c r="K17"/>
    </row>
    <row r="18" spans="9:11">
      <c r="I18" s="115">
        <v>2011</v>
      </c>
      <c r="J18" s="116">
        <v>13</v>
      </c>
      <c r="K18"/>
    </row>
    <row r="19" spans="9:11">
      <c r="I19" s="115">
        <v>2012</v>
      </c>
      <c r="J19" s="116">
        <v>10</v>
      </c>
      <c r="K19"/>
    </row>
    <row r="20" spans="9:11">
      <c r="I20" s="115">
        <v>2013</v>
      </c>
      <c r="J20" s="116">
        <v>11</v>
      </c>
      <c r="K20"/>
    </row>
    <row r="21" spans="9:11">
      <c r="I21" s="115">
        <v>2014</v>
      </c>
      <c r="J21" s="116">
        <v>4</v>
      </c>
      <c r="K21"/>
    </row>
    <row r="22" spans="9:11">
      <c r="I22" s="115">
        <v>2015</v>
      </c>
      <c r="J22" s="116">
        <v>5</v>
      </c>
      <c r="K22"/>
    </row>
    <row r="23" spans="9:11">
      <c r="I23" s="115">
        <v>2016</v>
      </c>
      <c r="J23" s="116">
        <v>3</v>
      </c>
      <c r="K23"/>
    </row>
    <row r="24" spans="9:11">
      <c r="I24" s="115">
        <v>2017</v>
      </c>
      <c r="J24" s="116">
        <v>1</v>
      </c>
      <c r="K24"/>
    </row>
    <row r="25" spans="9:11">
      <c r="I25" s="155" t="s">
        <v>164</v>
      </c>
      <c r="J25" s="3">
        <f>SUM(J5:J24)</f>
        <v>82</v>
      </c>
    </row>
  </sheetData>
  <mergeCells count="5">
    <mergeCell ref="A1:G1"/>
    <mergeCell ref="A2:G2"/>
    <mergeCell ref="I2:J2"/>
    <mergeCell ref="A3:G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94" zoomScale="55" zoomScaleNormal="55" workbookViewId="0">
      <selection activeCell="B94" sqref="B94:B96"/>
    </sheetView>
  </sheetViews>
  <sheetFormatPr baseColWidth="10" defaultColWidth="8.140625" defaultRowHeight="42.6" customHeight="1"/>
  <cols>
    <col min="1" max="1" width="12.5703125" style="157" customWidth="1"/>
    <col min="2" max="2" width="9.140625" style="157" customWidth="1"/>
    <col min="3" max="3" width="16.28515625" style="50" customWidth="1"/>
    <col min="4" max="4" width="64.5703125" style="56" customWidth="1"/>
    <col min="5" max="5" width="10.28515625" style="50" customWidth="1"/>
    <col min="6" max="6" width="12.85546875" style="50" customWidth="1"/>
    <col min="7" max="8" width="29.28515625" style="50" customWidth="1"/>
    <col min="9" max="16384" width="8.140625" style="50"/>
  </cols>
  <sheetData>
    <row r="1" spans="1:8" s="1" customFormat="1" ht="25.9" customHeight="1">
      <c r="A1" s="176" t="s">
        <v>670</v>
      </c>
      <c r="B1" s="176"/>
      <c r="C1" s="176"/>
      <c r="D1" s="176"/>
      <c r="E1" s="176"/>
      <c r="F1" s="176"/>
      <c r="G1" s="176"/>
      <c r="H1" s="117"/>
    </row>
    <row r="2" spans="1:8" s="1" customFormat="1" ht="25.9" customHeight="1">
      <c r="A2" s="176" t="s">
        <v>671</v>
      </c>
      <c r="B2" s="176"/>
      <c r="C2" s="176"/>
      <c r="D2" s="176"/>
      <c r="E2" s="176"/>
      <c r="F2" s="176"/>
      <c r="G2" s="176"/>
      <c r="H2" s="118"/>
    </row>
    <row r="3" spans="1:8" s="1" customFormat="1" ht="25.9" customHeight="1">
      <c r="A3" s="149" t="s">
        <v>39</v>
      </c>
      <c r="B3" s="42" t="s">
        <v>0</v>
      </c>
      <c r="C3" s="42" t="s">
        <v>1</v>
      </c>
      <c r="D3" s="45" t="s">
        <v>863</v>
      </c>
      <c r="E3" s="149" t="s">
        <v>40</v>
      </c>
      <c r="F3" s="156" t="s">
        <v>672</v>
      </c>
      <c r="G3" s="87" t="s">
        <v>41</v>
      </c>
      <c r="H3" s="87" t="s">
        <v>42</v>
      </c>
    </row>
    <row r="4" spans="1:8" ht="42.6" customHeight="1">
      <c r="A4" s="203">
        <v>2</v>
      </c>
      <c r="B4" s="206">
        <v>1</v>
      </c>
      <c r="C4" s="207" t="s">
        <v>200</v>
      </c>
      <c r="D4" s="51" t="s">
        <v>201</v>
      </c>
      <c r="E4" s="5">
        <v>0</v>
      </c>
      <c r="F4" s="5"/>
      <c r="G4" s="5"/>
      <c r="H4" s="53"/>
    </row>
    <row r="5" spans="1:8" ht="42.6" customHeight="1">
      <c r="A5" s="204"/>
      <c r="B5" s="206"/>
      <c r="C5" s="207"/>
      <c r="D5" s="51" t="s">
        <v>202</v>
      </c>
      <c r="E5" s="5">
        <v>1</v>
      </c>
      <c r="F5" s="5" t="s">
        <v>724</v>
      </c>
      <c r="G5" s="5"/>
      <c r="H5" s="53"/>
    </row>
    <row r="6" spans="1:8" ht="42.6" customHeight="1">
      <c r="A6" s="204"/>
      <c r="B6" s="206">
        <v>2</v>
      </c>
      <c r="C6" s="207" t="s">
        <v>203</v>
      </c>
      <c r="D6" s="51" t="s">
        <v>204</v>
      </c>
      <c r="E6" s="5">
        <v>0</v>
      </c>
      <c r="F6" s="5"/>
      <c r="G6" s="5"/>
      <c r="H6" s="53"/>
    </row>
    <row r="7" spans="1:8" ht="42.6" customHeight="1">
      <c r="A7" s="204"/>
      <c r="B7" s="206"/>
      <c r="C7" s="207"/>
      <c r="D7" s="51" t="s">
        <v>205</v>
      </c>
      <c r="E7" s="53">
        <v>1</v>
      </c>
      <c r="F7" s="53" t="s">
        <v>725</v>
      </c>
      <c r="G7" s="53"/>
      <c r="H7" s="53"/>
    </row>
    <row r="8" spans="1:8" ht="42.6" customHeight="1">
      <c r="A8" s="204"/>
      <c r="B8" s="206"/>
      <c r="C8" s="207"/>
      <c r="D8" s="51" t="s">
        <v>206</v>
      </c>
      <c r="E8" s="53">
        <v>1</v>
      </c>
      <c r="F8" s="53" t="s">
        <v>726</v>
      </c>
      <c r="G8" s="53"/>
      <c r="H8" s="53"/>
    </row>
    <row r="9" spans="1:8" ht="42.6" customHeight="1">
      <c r="A9" s="204"/>
      <c r="B9" s="206">
        <v>3</v>
      </c>
      <c r="C9" s="207" t="s">
        <v>207</v>
      </c>
      <c r="D9" s="52" t="s">
        <v>208</v>
      </c>
      <c r="E9" s="53">
        <v>1</v>
      </c>
      <c r="F9" s="53"/>
      <c r="G9" s="53"/>
      <c r="H9" s="53"/>
    </row>
    <row r="10" spans="1:8" ht="42.6" customHeight="1">
      <c r="A10" s="204"/>
      <c r="B10" s="206"/>
      <c r="C10" s="207"/>
      <c r="D10" s="55" t="s">
        <v>209</v>
      </c>
      <c r="E10" s="54">
        <v>1</v>
      </c>
      <c r="F10" s="54"/>
      <c r="G10" s="54"/>
      <c r="H10" s="53"/>
    </row>
    <row r="11" spans="1:8" ht="42.6" customHeight="1">
      <c r="A11" s="204"/>
      <c r="B11" s="206"/>
      <c r="C11" s="207"/>
      <c r="D11" s="55" t="s">
        <v>210</v>
      </c>
      <c r="E11" s="54">
        <v>1</v>
      </c>
      <c r="F11" s="54"/>
      <c r="G11" s="54"/>
      <c r="H11" s="53"/>
    </row>
    <row r="12" spans="1:8" ht="42.6" customHeight="1">
      <c r="A12" s="204"/>
      <c r="B12" s="206"/>
      <c r="C12" s="207"/>
      <c r="D12" s="55" t="s">
        <v>211</v>
      </c>
      <c r="E12" s="53">
        <v>0</v>
      </c>
      <c r="F12" s="53"/>
      <c r="G12" s="53"/>
      <c r="H12" s="53"/>
    </row>
    <row r="13" spans="1:8" ht="42.6" customHeight="1">
      <c r="A13" s="204"/>
      <c r="B13" s="206"/>
      <c r="C13" s="207"/>
      <c r="D13" s="55" t="s">
        <v>212</v>
      </c>
      <c r="E13" s="53">
        <v>0</v>
      </c>
      <c r="F13" s="53"/>
      <c r="G13" s="53"/>
      <c r="H13" s="53"/>
    </row>
    <row r="14" spans="1:8" ht="42.6" customHeight="1">
      <c r="A14" s="204"/>
      <c r="B14" s="206"/>
      <c r="C14" s="207"/>
      <c r="D14" s="55" t="s">
        <v>213</v>
      </c>
      <c r="E14" s="54">
        <v>0</v>
      </c>
      <c r="F14" s="54"/>
      <c r="G14" s="54"/>
      <c r="H14" s="53"/>
    </row>
    <row r="15" spans="1:8" ht="42.6" customHeight="1">
      <c r="A15" s="204"/>
      <c r="B15" s="208">
        <v>4</v>
      </c>
      <c r="C15" s="207" t="s">
        <v>214</v>
      </c>
      <c r="D15" s="55" t="s">
        <v>215</v>
      </c>
      <c r="E15" s="53">
        <v>1</v>
      </c>
      <c r="F15" s="53"/>
      <c r="G15" s="53"/>
      <c r="H15" s="53"/>
    </row>
    <row r="16" spans="1:8" ht="42.6" customHeight="1">
      <c r="A16" s="204"/>
      <c r="B16" s="208"/>
      <c r="C16" s="207"/>
      <c r="D16" s="54" t="s">
        <v>209</v>
      </c>
      <c r="E16" s="53">
        <v>1</v>
      </c>
      <c r="F16" s="53"/>
      <c r="G16" s="53"/>
      <c r="H16" s="53"/>
    </row>
    <row r="17" spans="1:8" ht="42.6" customHeight="1">
      <c r="A17" s="204"/>
      <c r="B17" s="208"/>
      <c r="C17" s="207"/>
      <c r="D17" s="54" t="s">
        <v>216</v>
      </c>
      <c r="E17" s="53">
        <v>0</v>
      </c>
      <c r="F17" s="53"/>
      <c r="G17" s="53"/>
      <c r="H17" s="53"/>
    </row>
    <row r="18" spans="1:8" ht="55.15" customHeight="1">
      <c r="A18" s="204"/>
      <c r="B18" s="208">
        <v>5</v>
      </c>
      <c r="C18" s="207" t="s">
        <v>165</v>
      </c>
      <c r="D18" s="54" t="s">
        <v>217</v>
      </c>
      <c r="E18" s="53">
        <v>1</v>
      </c>
      <c r="F18" s="53" t="s">
        <v>727</v>
      </c>
      <c r="G18" s="53"/>
      <c r="H18" s="53"/>
    </row>
    <row r="19" spans="1:8" ht="42.6" customHeight="1">
      <c r="A19" s="204"/>
      <c r="B19" s="208"/>
      <c r="C19" s="207"/>
      <c r="D19" s="54" t="s">
        <v>218</v>
      </c>
      <c r="E19" s="54">
        <v>1</v>
      </c>
      <c r="F19" s="54" t="s">
        <v>728</v>
      </c>
      <c r="G19" s="54"/>
      <c r="H19" s="53"/>
    </row>
    <row r="20" spans="1:8" ht="42.6" customHeight="1">
      <c r="A20" s="204"/>
      <c r="B20" s="208">
        <v>6</v>
      </c>
      <c r="C20" s="207" t="s">
        <v>219</v>
      </c>
      <c r="D20" s="54" t="s">
        <v>220</v>
      </c>
      <c r="E20" s="53">
        <v>0</v>
      </c>
      <c r="F20" s="53"/>
      <c r="G20" s="53"/>
      <c r="H20" s="53"/>
    </row>
    <row r="21" spans="1:8" ht="42.6" customHeight="1">
      <c r="A21" s="204"/>
      <c r="B21" s="208"/>
      <c r="C21" s="207"/>
      <c r="D21" s="54" t="s">
        <v>221</v>
      </c>
      <c r="E21" s="57">
        <v>0</v>
      </c>
      <c r="F21" s="57"/>
      <c r="G21" s="57"/>
      <c r="H21" s="53"/>
    </row>
    <row r="22" spans="1:8" ht="42.6" customHeight="1">
      <c r="A22" s="205"/>
      <c r="B22" s="208"/>
      <c r="C22" s="207"/>
      <c r="D22" s="54" t="s">
        <v>222</v>
      </c>
      <c r="E22" s="53">
        <v>1</v>
      </c>
      <c r="F22" s="53" t="s">
        <v>729</v>
      </c>
      <c r="G22" s="53"/>
      <c r="H22" s="53"/>
    </row>
    <row r="23" spans="1:8" ht="42.6" customHeight="1">
      <c r="A23" s="203">
        <v>3</v>
      </c>
      <c r="B23" s="208">
        <v>7</v>
      </c>
      <c r="C23" s="207" t="s">
        <v>223</v>
      </c>
      <c r="D23" s="54" t="s">
        <v>224</v>
      </c>
      <c r="E23" s="53">
        <v>1</v>
      </c>
      <c r="F23" s="53" t="s">
        <v>708</v>
      </c>
      <c r="G23" s="53"/>
      <c r="H23" s="53"/>
    </row>
    <row r="24" spans="1:8" ht="42.6" customHeight="1">
      <c r="A24" s="204"/>
      <c r="B24" s="208"/>
      <c r="C24" s="207"/>
      <c r="D24" s="54" t="s">
        <v>225</v>
      </c>
      <c r="E24" s="53">
        <v>0</v>
      </c>
      <c r="F24" s="53"/>
      <c r="G24" s="53"/>
      <c r="H24" s="53"/>
    </row>
    <row r="25" spans="1:8" ht="42.6" customHeight="1">
      <c r="A25" s="204"/>
      <c r="B25" s="208">
        <v>8</v>
      </c>
      <c r="C25" s="207" t="s">
        <v>223</v>
      </c>
      <c r="D25" s="54" t="s">
        <v>224</v>
      </c>
      <c r="E25" s="53">
        <v>1</v>
      </c>
      <c r="F25" s="53" t="s">
        <v>708</v>
      </c>
      <c r="G25" s="53"/>
      <c r="H25" s="53"/>
    </row>
    <row r="26" spans="1:8" ht="42.6" customHeight="1">
      <c r="A26" s="204"/>
      <c r="B26" s="208"/>
      <c r="C26" s="207"/>
      <c r="D26" s="58" t="s">
        <v>225</v>
      </c>
      <c r="E26" s="53">
        <v>0</v>
      </c>
      <c r="F26" s="53"/>
      <c r="G26" s="53"/>
      <c r="H26" s="53"/>
    </row>
    <row r="27" spans="1:8" ht="42.6" customHeight="1">
      <c r="A27" s="204"/>
      <c r="B27" s="208">
        <v>9</v>
      </c>
      <c r="C27" s="207" t="s">
        <v>226</v>
      </c>
      <c r="D27" s="59" t="s">
        <v>227</v>
      </c>
      <c r="E27" s="53">
        <v>0</v>
      </c>
      <c r="F27" s="53"/>
      <c r="G27" s="53"/>
      <c r="H27" s="53"/>
    </row>
    <row r="28" spans="1:8" ht="42.6" customHeight="1">
      <c r="A28" s="204"/>
      <c r="B28" s="208"/>
      <c r="C28" s="207"/>
      <c r="D28" s="58" t="s">
        <v>228</v>
      </c>
      <c r="E28" s="53">
        <v>0</v>
      </c>
      <c r="F28" s="53"/>
      <c r="G28" s="53"/>
      <c r="H28" s="53"/>
    </row>
    <row r="29" spans="1:8" ht="42.6" customHeight="1">
      <c r="A29" s="204"/>
      <c r="B29" s="208"/>
      <c r="C29" s="207"/>
      <c r="D29" s="59" t="s">
        <v>229</v>
      </c>
      <c r="E29" s="53">
        <v>0</v>
      </c>
      <c r="F29" s="53"/>
      <c r="G29" s="53"/>
      <c r="H29" s="53"/>
    </row>
    <row r="30" spans="1:8" ht="42.6" customHeight="1">
      <c r="A30" s="204"/>
      <c r="B30" s="208">
        <v>10</v>
      </c>
      <c r="C30" s="207" t="s">
        <v>226</v>
      </c>
      <c r="D30" s="59" t="s">
        <v>227</v>
      </c>
      <c r="E30" s="53">
        <v>0</v>
      </c>
      <c r="F30" s="53"/>
      <c r="G30" s="53"/>
      <c r="H30" s="53"/>
    </row>
    <row r="31" spans="1:8" ht="42.6" customHeight="1">
      <c r="A31" s="204"/>
      <c r="B31" s="208"/>
      <c r="C31" s="207"/>
      <c r="D31" s="58" t="s">
        <v>228</v>
      </c>
      <c r="E31" s="53">
        <v>0</v>
      </c>
      <c r="F31" s="53"/>
      <c r="G31" s="53"/>
      <c r="H31" s="53"/>
    </row>
    <row r="32" spans="1:8" ht="42.6" customHeight="1">
      <c r="A32" s="204"/>
      <c r="B32" s="208"/>
      <c r="C32" s="207"/>
      <c r="D32" s="60" t="s">
        <v>229</v>
      </c>
      <c r="E32" s="53">
        <v>0</v>
      </c>
      <c r="F32" s="53"/>
      <c r="G32" s="53"/>
      <c r="H32" s="53"/>
    </row>
    <row r="33" spans="1:8" ht="42.6" customHeight="1">
      <c r="A33" s="204"/>
      <c r="B33" s="96">
        <v>11</v>
      </c>
      <c r="C33" s="61" t="s">
        <v>230</v>
      </c>
      <c r="D33" s="54" t="s">
        <v>231</v>
      </c>
      <c r="E33" s="53">
        <v>1</v>
      </c>
      <c r="F33" s="53" t="s">
        <v>681</v>
      </c>
      <c r="G33" s="53"/>
      <c r="H33" s="53"/>
    </row>
    <row r="34" spans="1:8" ht="42.6" customHeight="1">
      <c r="A34" s="204"/>
      <c r="B34" s="96">
        <v>12</v>
      </c>
      <c r="C34" s="61" t="s">
        <v>230</v>
      </c>
      <c r="D34" s="60" t="s">
        <v>232</v>
      </c>
      <c r="E34" s="53">
        <v>1</v>
      </c>
      <c r="F34" s="53" t="s">
        <v>681</v>
      </c>
      <c r="G34" s="53"/>
      <c r="H34" s="53"/>
    </row>
    <row r="35" spans="1:8" ht="42.6" customHeight="1">
      <c r="A35" s="204"/>
      <c r="B35" s="208">
        <v>13</v>
      </c>
      <c r="C35" s="206" t="s">
        <v>233</v>
      </c>
      <c r="D35" s="60" t="s">
        <v>234</v>
      </c>
      <c r="E35" s="53">
        <v>0</v>
      </c>
      <c r="F35" s="53"/>
      <c r="G35" s="53"/>
      <c r="H35" s="53"/>
    </row>
    <row r="36" spans="1:8" ht="42.6" customHeight="1">
      <c r="A36" s="204"/>
      <c r="B36" s="208"/>
      <c r="C36" s="206"/>
      <c r="D36" s="60" t="s">
        <v>235</v>
      </c>
      <c r="E36" s="53">
        <v>0</v>
      </c>
      <c r="F36" s="53"/>
      <c r="G36" s="53"/>
      <c r="H36" s="53"/>
    </row>
    <row r="37" spans="1:8" ht="42.6" customHeight="1">
      <c r="A37" s="204"/>
      <c r="B37" s="208">
        <v>14</v>
      </c>
      <c r="C37" s="206" t="s">
        <v>233</v>
      </c>
      <c r="D37" s="54" t="s">
        <v>234</v>
      </c>
      <c r="E37" s="53">
        <v>0</v>
      </c>
      <c r="F37" s="53"/>
      <c r="G37" s="53"/>
      <c r="H37" s="53"/>
    </row>
    <row r="38" spans="1:8" ht="42.6" customHeight="1">
      <c r="A38" s="204"/>
      <c r="B38" s="208"/>
      <c r="C38" s="206"/>
      <c r="D38" s="54" t="s">
        <v>235</v>
      </c>
      <c r="E38" s="53">
        <v>0</v>
      </c>
      <c r="F38" s="53"/>
      <c r="G38" s="53"/>
      <c r="H38" s="53"/>
    </row>
    <row r="39" spans="1:8" ht="42.6" customHeight="1">
      <c r="A39" s="204"/>
      <c r="B39" s="208">
        <v>15</v>
      </c>
      <c r="C39" s="206" t="s">
        <v>236</v>
      </c>
      <c r="D39" s="54" t="s">
        <v>237</v>
      </c>
      <c r="E39" s="53">
        <v>0</v>
      </c>
      <c r="F39" s="53"/>
      <c r="G39" s="53"/>
      <c r="H39" s="53"/>
    </row>
    <row r="40" spans="1:8" ht="42.6" customHeight="1">
      <c r="A40" s="204"/>
      <c r="B40" s="208"/>
      <c r="C40" s="206"/>
      <c r="D40" s="54" t="s">
        <v>238</v>
      </c>
      <c r="E40" s="57">
        <v>0</v>
      </c>
      <c r="F40" s="57"/>
      <c r="G40" s="57"/>
      <c r="H40" s="53"/>
    </row>
    <row r="41" spans="1:8" ht="42.6" customHeight="1">
      <c r="A41" s="204"/>
      <c r="B41" s="208">
        <v>16</v>
      </c>
      <c r="C41" s="206" t="s">
        <v>236</v>
      </c>
      <c r="D41" s="54" t="s">
        <v>237</v>
      </c>
      <c r="E41" s="53">
        <v>0</v>
      </c>
      <c r="F41" s="53"/>
      <c r="G41" s="53"/>
      <c r="H41" s="53"/>
    </row>
    <row r="42" spans="1:8" ht="42.6" customHeight="1">
      <c r="A42" s="205"/>
      <c r="B42" s="208"/>
      <c r="C42" s="206"/>
      <c r="D42" s="54" t="s">
        <v>238</v>
      </c>
      <c r="E42" s="53">
        <v>0</v>
      </c>
      <c r="F42" s="53"/>
      <c r="G42" s="53"/>
      <c r="H42" s="53"/>
    </row>
    <row r="43" spans="1:8" ht="42.6" customHeight="1">
      <c r="A43" s="203">
        <v>4</v>
      </c>
      <c r="B43" s="208">
        <v>17</v>
      </c>
      <c r="C43" s="206" t="s">
        <v>239</v>
      </c>
      <c r="D43" s="54" t="s">
        <v>240</v>
      </c>
      <c r="E43" s="53">
        <v>1</v>
      </c>
      <c r="F43" s="53"/>
      <c r="G43" s="53"/>
      <c r="H43" s="53"/>
    </row>
    <row r="44" spans="1:8" ht="42.6" customHeight="1">
      <c r="A44" s="204"/>
      <c r="B44" s="208"/>
      <c r="C44" s="206"/>
      <c r="D44" s="54" t="s">
        <v>241</v>
      </c>
      <c r="E44" s="53">
        <v>1</v>
      </c>
      <c r="F44" s="53"/>
      <c r="G44" s="53"/>
      <c r="H44" s="53"/>
    </row>
    <row r="45" spans="1:8" ht="42.6" customHeight="1">
      <c r="A45" s="204"/>
      <c r="B45" s="208"/>
      <c r="C45" s="206"/>
      <c r="D45" s="54" t="s">
        <v>242</v>
      </c>
      <c r="E45" s="53">
        <v>0</v>
      </c>
      <c r="F45" s="53"/>
      <c r="G45" s="53"/>
      <c r="H45" s="53"/>
    </row>
    <row r="46" spans="1:8" ht="42.6" customHeight="1">
      <c r="A46" s="204"/>
      <c r="B46" s="208"/>
      <c r="C46" s="206"/>
      <c r="D46" s="54" t="s">
        <v>243</v>
      </c>
      <c r="E46" s="53">
        <v>0</v>
      </c>
      <c r="F46" s="53"/>
      <c r="G46" s="53"/>
      <c r="H46" s="53"/>
    </row>
    <row r="47" spans="1:8" ht="42.6" customHeight="1">
      <c r="A47" s="204"/>
      <c r="B47" s="208"/>
      <c r="C47" s="206"/>
      <c r="D47" s="54" t="s">
        <v>244</v>
      </c>
      <c r="E47" s="53">
        <v>1</v>
      </c>
      <c r="F47" s="53" t="s">
        <v>730</v>
      </c>
      <c r="G47" s="53"/>
      <c r="H47" s="53"/>
    </row>
    <row r="48" spans="1:8" ht="42.6" customHeight="1">
      <c r="A48" s="204"/>
      <c r="B48" s="208"/>
      <c r="C48" s="206"/>
      <c r="D48" s="54" t="s">
        <v>245</v>
      </c>
      <c r="E48" s="53">
        <v>1</v>
      </c>
      <c r="F48" s="53" t="s">
        <v>731</v>
      </c>
      <c r="G48" s="53"/>
      <c r="H48" s="53"/>
    </row>
    <row r="49" spans="1:8" ht="42.6" customHeight="1">
      <c r="A49" s="204"/>
      <c r="B49" s="208">
        <v>18</v>
      </c>
      <c r="C49" s="206" t="s">
        <v>246</v>
      </c>
      <c r="D49" s="54" t="s">
        <v>247</v>
      </c>
      <c r="E49" s="53">
        <v>0</v>
      </c>
      <c r="F49" s="53"/>
      <c r="G49" s="53"/>
      <c r="H49" s="53"/>
    </row>
    <row r="50" spans="1:8" ht="42.6" customHeight="1">
      <c r="A50" s="204"/>
      <c r="B50" s="208"/>
      <c r="C50" s="206"/>
      <c r="D50" s="54" t="s">
        <v>248</v>
      </c>
      <c r="E50" s="53">
        <v>1</v>
      </c>
      <c r="F50" s="53" t="s">
        <v>732</v>
      </c>
      <c r="G50" s="53"/>
      <c r="H50" s="53"/>
    </row>
    <row r="51" spans="1:8" ht="42.6" customHeight="1">
      <c r="A51" s="204"/>
      <c r="B51" s="208"/>
      <c r="C51" s="206"/>
      <c r="D51" s="54" t="s">
        <v>249</v>
      </c>
      <c r="E51" s="53">
        <v>0</v>
      </c>
      <c r="F51" s="53"/>
      <c r="G51" s="53"/>
      <c r="H51" s="53"/>
    </row>
    <row r="52" spans="1:8" ht="42.6" customHeight="1">
      <c r="A52" s="204"/>
      <c r="B52" s="208"/>
      <c r="C52" s="206"/>
      <c r="D52" s="54" t="s">
        <v>250</v>
      </c>
      <c r="E52" s="53">
        <v>1</v>
      </c>
      <c r="F52" s="53" t="s">
        <v>733</v>
      </c>
      <c r="G52" s="53"/>
      <c r="H52" s="53"/>
    </row>
    <row r="53" spans="1:8" ht="42.6" customHeight="1">
      <c r="A53" s="204"/>
      <c r="B53" s="208">
        <v>19</v>
      </c>
      <c r="C53" s="206" t="s">
        <v>251</v>
      </c>
      <c r="D53" s="54" t="s">
        <v>252</v>
      </c>
      <c r="E53" s="53">
        <v>0</v>
      </c>
      <c r="F53" s="53"/>
      <c r="G53" s="53"/>
      <c r="H53" s="53"/>
    </row>
    <row r="54" spans="1:8" ht="42.6" customHeight="1">
      <c r="A54" s="204"/>
      <c r="B54" s="208"/>
      <c r="C54" s="206"/>
      <c r="D54" s="54" t="s">
        <v>253</v>
      </c>
      <c r="E54" s="53">
        <v>1</v>
      </c>
      <c r="F54" s="53"/>
      <c r="G54" s="53"/>
      <c r="H54" s="53"/>
    </row>
    <row r="55" spans="1:8" ht="42.6" customHeight="1">
      <c r="A55" s="204"/>
      <c r="B55" s="208"/>
      <c r="C55" s="206"/>
      <c r="D55" s="54" t="s">
        <v>254</v>
      </c>
      <c r="E55" s="53">
        <v>0</v>
      </c>
      <c r="F55" s="53"/>
      <c r="G55" s="53"/>
      <c r="H55" s="53"/>
    </row>
    <row r="56" spans="1:8" ht="42.6" customHeight="1">
      <c r="A56" s="204"/>
      <c r="B56" s="208"/>
      <c r="C56" s="206"/>
      <c r="D56" s="54" t="s">
        <v>255</v>
      </c>
      <c r="E56" s="53">
        <v>0</v>
      </c>
      <c r="F56" s="53"/>
      <c r="G56" s="53"/>
      <c r="H56" s="53"/>
    </row>
    <row r="57" spans="1:8" ht="42.6" customHeight="1">
      <c r="A57" s="204"/>
      <c r="B57" s="208"/>
      <c r="C57" s="206"/>
      <c r="D57" s="54" t="s">
        <v>256</v>
      </c>
      <c r="E57" s="53">
        <v>0</v>
      </c>
      <c r="F57" s="53"/>
      <c r="G57" s="53"/>
      <c r="H57" s="53"/>
    </row>
    <row r="58" spans="1:8" ht="42.6" customHeight="1">
      <c r="A58" s="204"/>
      <c r="B58" s="208">
        <v>20</v>
      </c>
      <c r="C58" s="206" t="s">
        <v>257</v>
      </c>
      <c r="D58" s="54" t="s">
        <v>258</v>
      </c>
      <c r="E58" s="53">
        <v>1</v>
      </c>
      <c r="F58" s="53" t="s">
        <v>734</v>
      </c>
      <c r="G58" s="53"/>
      <c r="H58" s="53"/>
    </row>
    <row r="59" spans="1:8" ht="42.6" customHeight="1">
      <c r="A59" s="204"/>
      <c r="B59" s="208"/>
      <c r="C59" s="206"/>
      <c r="D59" s="54" t="s">
        <v>259</v>
      </c>
      <c r="E59" s="53">
        <v>1</v>
      </c>
      <c r="F59" s="53" t="s">
        <v>735</v>
      </c>
      <c r="G59" s="53"/>
      <c r="H59" s="53"/>
    </row>
    <row r="60" spans="1:8" ht="42.6" customHeight="1">
      <c r="A60" s="204"/>
      <c r="B60" s="208">
        <v>21</v>
      </c>
      <c r="C60" s="206" t="s">
        <v>260</v>
      </c>
      <c r="D60" s="54" t="s">
        <v>261</v>
      </c>
      <c r="E60" s="53">
        <v>1</v>
      </c>
      <c r="F60" s="53" t="s">
        <v>736</v>
      </c>
      <c r="G60" s="53"/>
      <c r="H60" s="53"/>
    </row>
    <row r="61" spans="1:8" ht="42.6" customHeight="1">
      <c r="A61" s="204"/>
      <c r="B61" s="208"/>
      <c r="C61" s="206"/>
      <c r="D61" s="54" t="s">
        <v>262</v>
      </c>
      <c r="E61" s="53">
        <v>1</v>
      </c>
      <c r="F61" s="53" t="s">
        <v>737</v>
      </c>
      <c r="G61" s="53"/>
      <c r="H61" s="53"/>
    </row>
    <row r="62" spans="1:8" ht="42.6" customHeight="1">
      <c r="A62" s="204"/>
      <c r="B62" s="208"/>
      <c r="C62" s="206"/>
      <c r="D62" s="54" t="s">
        <v>263</v>
      </c>
      <c r="E62" s="53">
        <v>1</v>
      </c>
      <c r="F62" s="53" t="s">
        <v>738</v>
      </c>
      <c r="G62" s="53"/>
      <c r="H62" s="53"/>
    </row>
    <row r="63" spans="1:8" ht="42.6" customHeight="1">
      <c r="A63" s="204"/>
      <c r="B63" s="208"/>
      <c r="C63" s="206"/>
      <c r="D63" s="54" t="s">
        <v>264</v>
      </c>
      <c r="E63" s="53">
        <v>1</v>
      </c>
      <c r="F63" s="53" t="s">
        <v>739</v>
      </c>
      <c r="G63" s="53"/>
      <c r="H63" s="53"/>
    </row>
    <row r="64" spans="1:8" ht="42.6" customHeight="1">
      <c r="A64" s="205"/>
      <c r="B64" s="208"/>
      <c r="C64" s="206"/>
      <c r="D64" s="54" t="s">
        <v>265</v>
      </c>
      <c r="E64" s="53">
        <v>0</v>
      </c>
      <c r="F64" s="53"/>
      <c r="G64" s="53"/>
      <c r="H64" s="53"/>
    </row>
    <row r="65" spans="1:8" ht="42.6" customHeight="1">
      <c r="A65" s="203">
        <v>5</v>
      </c>
      <c r="B65" s="208">
        <v>22</v>
      </c>
      <c r="C65" s="206" t="s">
        <v>266</v>
      </c>
      <c r="D65" s="54" t="s">
        <v>267</v>
      </c>
      <c r="E65" s="53">
        <v>0</v>
      </c>
      <c r="F65" s="53"/>
      <c r="G65" s="53"/>
      <c r="H65" s="53"/>
    </row>
    <row r="66" spans="1:8" ht="42.6" customHeight="1">
      <c r="A66" s="204"/>
      <c r="B66" s="208"/>
      <c r="C66" s="206"/>
      <c r="D66" s="54" t="s">
        <v>268</v>
      </c>
      <c r="E66" s="53">
        <v>1</v>
      </c>
      <c r="F66" s="53"/>
      <c r="G66" s="53"/>
      <c r="H66" s="53"/>
    </row>
    <row r="67" spans="1:8" ht="42.6" customHeight="1">
      <c r="A67" s="204"/>
      <c r="B67" s="208"/>
      <c r="C67" s="206"/>
      <c r="D67" s="54" t="s">
        <v>269</v>
      </c>
      <c r="E67" s="53">
        <v>0</v>
      </c>
      <c r="F67" s="53"/>
      <c r="G67" s="53"/>
      <c r="H67" s="53"/>
    </row>
    <row r="68" spans="1:8" ht="42.6" customHeight="1">
      <c r="A68" s="204"/>
      <c r="B68" s="208">
        <v>23</v>
      </c>
      <c r="C68" s="206" t="s">
        <v>270</v>
      </c>
      <c r="D68" s="54" t="s">
        <v>271</v>
      </c>
      <c r="E68" s="53">
        <v>1</v>
      </c>
      <c r="F68" s="53" t="s">
        <v>740</v>
      </c>
      <c r="G68" s="53"/>
      <c r="H68" s="53"/>
    </row>
    <row r="69" spans="1:8" ht="42.6" customHeight="1">
      <c r="A69" s="204"/>
      <c r="B69" s="208"/>
      <c r="C69" s="206"/>
      <c r="D69" s="54" t="s">
        <v>272</v>
      </c>
      <c r="E69" s="53">
        <v>0</v>
      </c>
      <c r="F69" s="53"/>
      <c r="G69" s="53"/>
      <c r="H69" s="53"/>
    </row>
    <row r="70" spans="1:8" ht="42.6" customHeight="1">
      <c r="A70" s="204"/>
      <c r="B70" s="208"/>
      <c r="C70" s="206"/>
      <c r="D70" s="54" t="s">
        <v>273</v>
      </c>
      <c r="E70" s="53">
        <v>0</v>
      </c>
      <c r="F70" s="53"/>
      <c r="G70" s="53"/>
      <c r="H70" s="53"/>
    </row>
    <row r="71" spans="1:8" ht="42.6" customHeight="1">
      <c r="A71" s="204"/>
      <c r="B71" s="208"/>
      <c r="C71" s="206"/>
      <c r="D71" s="54" t="s">
        <v>274</v>
      </c>
      <c r="E71" s="53">
        <v>0</v>
      </c>
      <c r="F71" s="53"/>
      <c r="G71" s="53"/>
      <c r="H71" s="53"/>
    </row>
    <row r="72" spans="1:8" ht="42.6" customHeight="1">
      <c r="A72" s="204"/>
      <c r="B72" s="208">
        <v>24</v>
      </c>
      <c r="C72" s="206" t="s">
        <v>275</v>
      </c>
      <c r="D72" s="54" t="s">
        <v>276</v>
      </c>
      <c r="E72" s="53">
        <v>0</v>
      </c>
      <c r="F72" s="53"/>
      <c r="G72" s="53"/>
      <c r="H72" s="53"/>
    </row>
    <row r="73" spans="1:8" ht="42.6" customHeight="1">
      <c r="A73" s="204"/>
      <c r="B73" s="208"/>
      <c r="C73" s="206"/>
      <c r="D73" s="54" t="s">
        <v>277</v>
      </c>
      <c r="E73" s="53">
        <v>0</v>
      </c>
      <c r="F73" s="53"/>
      <c r="G73" s="53"/>
      <c r="H73" s="53"/>
    </row>
    <row r="74" spans="1:8" ht="42.6" customHeight="1">
      <c r="A74" s="204"/>
      <c r="B74" s="208"/>
      <c r="C74" s="206"/>
      <c r="D74" s="54" t="s">
        <v>278</v>
      </c>
      <c r="E74" s="53">
        <v>1</v>
      </c>
      <c r="F74" s="53" t="s">
        <v>741</v>
      </c>
      <c r="G74" s="53"/>
      <c r="H74" s="53"/>
    </row>
    <row r="75" spans="1:8" ht="42.6" customHeight="1">
      <c r="A75" s="205"/>
      <c r="B75" s="208"/>
      <c r="C75" s="206"/>
      <c r="D75" s="54" t="s">
        <v>279</v>
      </c>
      <c r="E75" s="53">
        <v>0</v>
      </c>
      <c r="F75" s="53"/>
      <c r="G75" s="53"/>
      <c r="H75" s="53"/>
    </row>
    <row r="76" spans="1:8" ht="42.6" customHeight="1">
      <c r="A76" s="203">
        <v>6</v>
      </c>
      <c r="B76" s="208">
        <v>25</v>
      </c>
      <c r="C76" s="206" t="s">
        <v>280</v>
      </c>
      <c r="D76" s="54" t="s">
        <v>281</v>
      </c>
      <c r="E76" s="53">
        <v>0</v>
      </c>
      <c r="F76" s="53"/>
      <c r="G76" s="53"/>
      <c r="H76" s="53"/>
    </row>
    <row r="77" spans="1:8" ht="42.6" customHeight="1">
      <c r="A77" s="204"/>
      <c r="B77" s="208"/>
      <c r="C77" s="206"/>
      <c r="D77" s="54" t="s">
        <v>282</v>
      </c>
      <c r="E77" s="53">
        <v>0</v>
      </c>
      <c r="F77" s="53"/>
      <c r="G77" s="53"/>
      <c r="H77" s="53"/>
    </row>
    <row r="78" spans="1:8" ht="42.6" customHeight="1">
      <c r="A78" s="204"/>
      <c r="B78" s="208"/>
      <c r="C78" s="206"/>
      <c r="D78" s="54" t="s">
        <v>283</v>
      </c>
      <c r="E78" s="53">
        <v>0</v>
      </c>
      <c r="F78" s="53"/>
      <c r="G78" s="53"/>
      <c r="H78" s="53"/>
    </row>
    <row r="79" spans="1:8" ht="42.6" customHeight="1">
      <c r="A79" s="204"/>
      <c r="B79" s="96">
        <v>26</v>
      </c>
      <c r="C79" s="61" t="s">
        <v>284</v>
      </c>
      <c r="D79" s="54" t="s">
        <v>285</v>
      </c>
      <c r="E79" s="53">
        <v>0</v>
      </c>
      <c r="G79" s="53"/>
      <c r="H79" s="53"/>
    </row>
    <row r="80" spans="1:8" ht="42.6" customHeight="1">
      <c r="A80" s="204"/>
      <c r="B80" s="208">
        <v>27</v>
      </c>
      <c r="C80" s="206" t="s">
        <v>286</v>
      </c>
      <c r="D80" s="54" t="s">
        <v>287</v>
      </c>
      <c r="E80" s="53">
        <v>1</v>
      </c>
      <c r="F80" s="53" t="s">
        <v>742</v>
      </c>
      <c r="G80" s="53"/>
      <c r="H80" s="53"/>
    </row>
    <row r="81" spans="1:8" ht="42.6" customHeight="1">
      <c r="A81" s="204"/>
      <c r="B81" s="208"/>
      <c r="C81" s="206"/>
      <c r="D81" s="54" t="s">
        <v>288</v>
      </c>
      <c r="E81" s="53">
        <v>1</v>
      </c>
      <c r="F81" s="53" t="s">
        <v>743</v>
      </c>
      <c r="G81" s="53"/>
      <c r="H81" s="53"/>
    </row>
    <row r="82" spans="1:8" ht="42.6" customHeight="1">
      <c r="A82" s="204"/>
      <c r="B82" s="208">
        <v>28</v>
      </c>
      <c r="C82" s="206" t="s">
        <v>28</v>
      </c>
      <c r="D82" s="54" t="s">
        <v>289</v>
      </c>
      <c r="E82" s="53">
        <v>1</v>
      </c>
      <c r="F82" s="53" t="s">
        <v>744</v>
      </c>
      <c r="G82" s="53"/>
      <c r="H82" s="53"/>
    </row>
    <row r="83" spans="1:8" ht="42.6" customHeight="1">
      <c r="A83" s="204"/>
      <c r="B83" s="208"/>
      <c r="C83" s="206"/>
      <c r="D83" s="54" t="s">
        <v>197</v>
      </c>
      <c r="E83" s="53">
        <v>1</v>
      </c>
      <c r="F83" s="53" t="s">
        <v>745</v>
      </c>
      <c r="G83" s="53"/>
      <c r="H83" s="53"/>
    </row>
    <row r="84" spans="1:8" ht="54.6" customHeight="1">
      <c r="A84" s="204"/>
      <c r="B84" s="208"/>
      <c r="C84" s="206"/>
      <c r="D84" s="54" t="s">
        <v>290</v>
      </c>
      <c r="E84" s="53">
        <v>1</v>
      </c>
      <c r="F84" s="53" t="s">
        <v>746</v>
      </c>
      <c r="G84" s="53"/>
      <c r="H84" s="53"/>
    </row>
    <row r="85" spans="1:8" ht="42.6" customHeight="1">
      <c r="A85" s="204"/>
      <c r="B85" s="208"/>
      <c r="C85" s="206"/>
      <c r="D85" s="54" t="s">
        <v>291</v>
      </c>
      <c r="E85" s="53">
        <v>0</v>
      </c>
      <c r="F85" s="53"/>
      <c r="G85" s="53"/>
      <c r="H85" s="53"/>
    </row>
    <row r="86" spans="1:8" ht="42.6" customHeight="1">
      <c r="A86" s="204"/>
      <c r="B86" s="208"/>
      <c r="C86" s="206"/>
      <c r="D86" s="54" t="s">
        <v>292</v>
      </c>
      <c r="E86" s="53">
        <v>0</v>
      </c>
      <c r="F86" s="53"/>
      <c r="G86" s="53"/>
      <c r="H86" s="53"/>
    </row>
    <row r="87" spans="1:8" ht="42.6" customHeight="1">
      <c r="A87" s="204"/>
      <c r="B87" s="208"/>
      <c r="C87" s="206"/>
      <c r="D87" s="54" t="s">
        <v>596</v>
      </c>
      <c r="E87" s="53">
        <v>1</v>
      </c>
      <c r="F87" s="53" t="s">
        <v>747</v>
      </c>
      <c r="G87" s="53"/>
      <c r="H87" s="53"/>
    </row>
    <row r="88" spans="1:8" ht="42.6" customHeight="1">
      <c r="A88" s="204"/>
      <c r="B88" s="208"/>
      <c r="C88" s="206"/>
      <c r="D88" s="54" t="s">
        <v>198</v>
      </c>
      <c r="E88" s="53">
        <v>0</v>
      </c>
      <c r="F88" s="53"/>
      <c r="G88" s="53"/>
      <c r="H88" s="53"/>
    </row>
    <row r="89" spans="1:8" ht="42.6" customHeight="1">
      <c r="A89" s="204"/>
      <c r="B89" s="208"/>
      <c r="C89" s="206"/>
      <c r="D89" s="54" t="s">
        <v>293</v>
      </c>
      <c r="E89" s="53">
        <v>0</v>
      </c>
      <c r="F89" s="53"/>
      <c r="G89" s="53"/>
      <c r="H89" s="53"/>
    </row>
    <row r="90" spans="1:8" ht="42.6" customHeight="1">
      <c r="A90" s="204"/>
      <c r="B90" s="208"/>
      <c r="C90" s="206"/>
      <c r="D90" s="54" t="s">
        <v>294</v>
      </c>
      <c r="E90" s="53">
        <v>0</v>
      </c>
      <c r="F90" s="53"/>
      <c r="G90" s="53"/>
      <c r="H90" s="53"/>
    </row>
    <row r="91" spans="1:8" ht="42.6" customHeight="1">
      <c r="A91" s="204"/>
      <c r="B91" s="208"/>
      <c r="C91" s="206"/>
      <c r="D91" s="54" t="s">
        <v>295</v>
      </c>
      <c r="E91" s="53">
        <v>0</v>
      </c>
      <c r="F91" s="53"/>
      <c r="G91" s="53"/>
      <c r="H91" s="53"/>
    </row>
    <row r="92" spans="1:8" ht="42.6" customHeight="1">
      <c r="A92" s="204"/>
      <c r="B92" s="208"/>
      <c r="C92" s="206"/>
      <c r="D92" s="54" t="s">
        <v>296</v>
      </c>
      <c r="E92" s="53">
        <v>1</v>
      </c>
      <c r="F92" s="53" t="s">
        <v>748</v>
      </c>
      <c r="G92" s="53"/>
      <c r="H92" s="53"/>
    </row>
    <row r="93" spans="1:8" ht="42.6" customHeight="1">
      <c r="A93" s="205"/>
      <c r="B93" s="208"/>
      <c r="C93" s="206"/>
      <c r="D93" s="54" t="s">
        <v>297</v>
      </c>
      <c r="E93" s="53">
        <v>0</v>
      </c>
      <c r="F93" s="53"/>
      <c r="G93" s="53"/>
      <c r="H93" s="53"/>
    </row>
    <row r="94" spans="1:8" ht="42.6" customHeight="1">
      <c r="A94" s="203"/>
      <c r="B94" s="208">
        <v>29</v>
      </c>
      <c r="C94" s="206" t="s">
        <v>298</v>
      </c>
      <c r="D94" s="54" t="s">
        <v>299</v>
      </c>
      <c r="E94" s="53">
        <v>0</v>
      </c>
      <c r="F94" s="53"/>
      <c r="G94" s="53"/>
      <c r="H94" s="53"/>
    </row>
    <row r="95" spans="1:8" ht="42.6" customHeight="1">
      <c r="A95" s="204"/>
      <c r="B95" s="208"/>
      <c r="C95" s="206"/>
      <c r="D95" s="54" t="s">
        <v>300</v>
      </c>
      <c r="E95" s="53">
        <v>0</v>
      </c>
      <c r="F95" s="53"/>
      <c r="G95" s="53"/>
      <c r="H95" s="53"/>
    </row>
    <row r="96" spans="1:8" ht="42.6" customHeight="1">
      <c r="A96" s="204"/>
      <c r="B96" s="208"/>
      <c r="C96" s="206"/>
      <c r="D96" s="54" t="s">
        <v>301</v>
      </c>
      <c r="E96" s="53">
        <v>0</v>
      </c>
      <c r="F96" s="53"/>
      <c r="G96" s="53"/>
      <c r="H96" s="53"/>
    </row>
    <row r="97" spans="1:8" ht="42.6" customHeight="1">
      <c r="A97" s="204"/>
      <c r="B97" s="208">
        <v>30</v>
      </c>
      <c r="C97" s="206" t="s">
        <v>302</v>
      </c>
      <c r="D97" s="54" t="s">
        <v>303</v>
      </c>
      <c r="E97" s="53">
        <v>1</v>
      </c>
      <c r="F97" s="53" t="s">
        <v>749</v>
      </c>
      <c r="G97" s="53"/>
      <c r="H97" s="53"/>
    </row>
    <row r="98" spans="1:8" ht="42.6" customHeight="1">
      <c r="A98" s="204"/>
      <c r="B98" s="208"/>
      <c r="C98" s="206"/>
      <c r="D98" s="54" t="s">
        <v>304</v>
      </c>
      <c r="E98" s="53">
        <v>1</v>
      </c>
      <c r="F98" s="53" t="s">
        <v>741</v>
      </c>
      <c r="G98" s="53"/>
      <c r="H98" s="53"/>
    </row>
    <row r="99" spans="1:8" ht="42.6" customHeight="1">
      <c r="A99" s="205"/>
      <c r="B99" s="208"/>
      <c r="C99" s="206"/>
      <c r="D99" s="54" t="s">
        <v>305</v>
      </c>
      <c r="E99" s="53">
        <v>1</v>
      </c>
      <c r="F99" s="53" t="s">
        <v>750</v>
      </c>
      <c r="G99" s="53"/>
      <c r="H99" s="53"/>
    </row>
    <row r="100" spans="1:8" ht="42.6" customHeight="1">
      <c r="A100" s="203">
        <v>7</v>
      </c>
      <c r="B100" s="208">
        <v>31</v>
      </c>
      <c r="C100" s="206" t="s">
        <v>306</v>
      </c>
      <c r="D100" s="54" t="s">
        <v>307</v>
      </c>
      <c r="E100" s="53">
        <v>0</v>
      </c>
      <c r="F100" s="53"/>
      <c r="G100" s="53"/>
      <c r="H100" s="53"/>
    </row>
    <row r="101" spans="1:8" ht="42.6" customHeight="1">
      <c r="A101" s="204"/>
      <c r="B101" s="208"/>
      <c r="C101" s="206"/>
      <c r="D101" s="60" t="s">
        <v>308</v>
      </c>
      <c r="E101" s="53">
        <v>1</v>
      </c>
      <c r="F101" s="53"/>
      <c r="G101" s="53"/>
      <c r="H101" s="53"/>
    </row>
    <row r="102" spans="1:8" ht="42.6" customHeight="1">
      <c r="A102" s="204"/>
      <c r="B102" s="208"/>
      <c r="C102" s="206"/>
      <c r="D102" s="54" t="s">
        <v>309</v>
      </c>
      <c r="E102" s="53">
        <v>0</v>
      </c>
      <c r="F102" s="53"/>
      <c r="G102" s="53"/>
      <c r="H102" s="53"/>
    </row>
    <row r="103" spans="1:8" ht="42.6" customHeight="1">
      <c r="A103" s="204"/>
      <c r="B103" s="208"/>
      <c r="C103" s="206"/>
      <c r="D103" s="54" t="s">
        <v>310</v>
      </c>
      <c r="E103" s="53">
        <v>0</v>
      </c>
      <c r="F103" s="53"/>
      <c r="G103" s="53"/>
      <c r="H103" s="53"/>
    </row>
    <row r="104" spans="1:8" ht="42.6" customHeight="1">
      <c r="A104" s="204"/>
      <c r="B104" s="208"/>
      <c r="C104" s="206"/>
      <c r="D104" s="54" t="s">
        <v>311</v>
      </c>
      <c r="E104" s="53">
        <v>1</v>
      </c>
      <c r="F104" s="53"/>
      <c r="G104" s="53"/>
      <c r="H104" s="53"/>
    </row>
    <row r="105" spans="1:8" ht="42.6" customHeight="1">
      <c r="A105" s="204"/>
      <c r="B105" s="208"/>
      <c r="C105" s="206"/>
      <c r="D105" s="54" t="s">
        <v>312</v>
      </c>
      <c r="E105" s="53">
        <v>1</v>
      </c>
      <c r="F105" s="53"/>
      <c r="G105" s="53"/>
      <c r="H105" s="53"/>
    </row>
    <row r="106" spans="1:8" ht="42.6" customHeight="1">
      <c r="A106" s="204"/>
      <c r="B106" s="208">
        <v>32</v>
      </c>
      <c r="C106" s="206" t="s">
        <v>313</v>
      </c>
      <c r="D106" s="54" t="s">
        <v>314</v>
      </c>
      <c r="E106" s="53">
        <v>0</v>
      </c>
      <c r="F106" s="53"/>
      <c r="G106" s="53"/>
      <c r="H106" s="53"/>
    </row>
    <row r="107" spans="1:8" ht="42.6" customHeight="1">
      <c r="A107" s="204"/>
      <c r="B107" s="208"/>
      <c r="C107" s="206"/>
      <c r="D107" s="54" t="s">
        <v>315</v>
      </c>
      <c r="E107" s="53">
        <v>0</v>
      </c>
      <c r="F107" s="53"/>
      <c r="G107" s="53"/>
      <c r="H107" s="53"/>
    </row>
    <row r="108" spans="1:8" ht="42.6" customHeight="1">
      <c r="A108" s="204"/>
      <c r="B108" s="208"/>
      <c r="C108" s="206"/>
      <c r="D108" s="54" t="s">
        <v>316</v>
      </c>
      <c r="E108" s="53">
        <v>0</v>
      </c>
      <c r="F108" s="53"/>
      <c r="G108" s="53"/>
      <c r="H108" s="53"/>
    </row>
    <row r="109" spans="1:8" ht="42.6" customHeight="1">
      <c r="A109" s="204"/>
      <c r="B109" s="96">
        <v>33</v>
      </c>
      <c r="C109" s="61" t="s">
        <v>317</v>
      </c>
      <c r="D109" s="54" t="s">
        <v>318</v>
      </c>
      <c r="E109" s="53">
        <v>1</v>
      </c>
      <c r="F109" s="53" t="s">
        <v>729</v>
      </c>
      <c r="G109" s="53"/>
      <c r="H109" s="53"/>
    </row>
    <row r="110" spans="1:8" ht="42.6" customHeight="1">
      <c r="A110" s="204"/>
      <c r="B110" s="208">
        <v>34</v>
      </c>
      <c r="C110" s="206" t="s">
        <v>319</v>
      </c>
      <c r="D110" s="54" t="s">
        <v>320</v>
      </c>
      <c r="E110" s="53">
        <v>1</v>
      </c>
      <c r="F110" s="53" t="s">
        <v>751</v>
      </c>
      <c r="G110" s="53"/>
      <c r="H110" s="53"/>
    </row>
    <row r="111" spans="1:8" ht="42.6" customHeight="1">
      <c r="A111" s="204"/>
      <c r="B111" s="208"/>
      <c r="C111" s="206"/>
      <c r="D111" s="54" t="s">
        <v>321</v>
      </c>
      <c r="E111" s="53">
        <v>0</v>
      </c>
      <c r="F111" s="53"/>
      <c r="G111" s="53"/>
      <c r="H111" s="53"/>
    </row>
    <row r="112" spans="1:8" ht="42.6" customHeight="1">
      <c r="A112" s="204"/>
      <c r="B112" s="208"/>
      <c r="C112" s="206"/>
      <c r="D112" s="54" t="s">
        <v>322</v>
      </c>
      <c r="E112" s="53">
        <v>0</v>
      </c>
      <c r="F112" s="53"/>
      <c r="G112" s="53"/>
      <c r="H112" s="53"/>
    </row>
    <row r="113" spans="1:8" ht="42.6" customHeight="1">
      <c r="A113" s="205"/>
      <c r="B113" s="208"/>
      <c r="C113" s="206"/>
      <c r="D113" s="54" t="s">
        <v>323</v>
      </c>
      <c r="E113" s="53">
        <v>0</v>
      </c>
      <c r="F113" s="53"/>
      <c r="G113" s="53"/>
      <c r="H113" s="53"/>
    </row>
    <row r="114" spans="1:8" ht="42.6" customHeight="1">
      <c r="A114" s="203">
        <v>8</v>
      </c>
      <c r="B114" s="208">
        <v>35</v>
      </c>
      <c r="C114" s="206" t="s">
        <v>324</v>
      </c>
      <c r="D114" s="54" t="s">
        <v>325</v>
      </c>
      <c r="E114" s="53">
        <v>0</v>
      </c>
      <c r="F114" s="53"/>
      <c r="G114" s="53"/>
      <c r="H114" s="53"/>
    </row>
    <row r="115" spans="1:8" ht="42.6" customHeight="1">
      <c r="A115" s="204"/>
      <c r="B115" s="208"/>
      <c r="C115" s="206"/>
      <c r="D115" s="54" t="s">
        <v>753</v>
      </c>
      <c r="E115" s="53">
        <v>1</v>
      </c>
      <c r="F115" s="53" t="s">
        <v>752</v>
      </c>
      <c r="G115" s="53"/>
      <c r="H115" s="53"/>
    </row>
    <row r="116" spans="1:8" ht="42.6" customHeight="1">
      <c r="A116" s="204"/>
      <c r="B116" s="208"/>
      <c r="C116" s="206"/>
      <c r="D116" s="54" t="s">
        <v>326</v>
      </c>
      <c r="E116" s="53">
        <v>1</v>
      </c>
      <c r="F116" s="53" t="s">
        <v>729</v>
      </c>
      <c r="G116" s="53"/>
      <c r="H116" s="53"/>
    </row>
    <row r="117" spans="1:8" ht="42.6" customHeight="1">
      <c r="A117" s="204"/>
      <c r="B117" s="96">
        <v>36</v>
      </c>
      <c r="C117" s="61" t="s">
        <v>327</v>
      </c>
      <c r="D117" s="54" t="s">
        <v>328</v>
      </c>
      <c r="E117" s="53">
        <v>1</v>
      </c>
      <c r="F117" s="53"/>
      <c r="G117" s="53"/>
      <c r="H117" s="53"/>
    </row>
    <row r="118" spans="1:8" ht="42.6" customHeight="1">
      <c r="A118" s="204"/>
      <c r="B118" s="96">
        <v>37</v>
      </c>
      <c r="C118" s="61" t="s">
        <v>38</v>
      </c>
      <c r="D118" s="54" t="s">
        <v>329</v>
      </c>
      <c r="E118" s="53">
        <v>1</v>
      </c>
      <c r="F118" s="53" t="s">
        <v>754</v>
      </c>
      <c r="G118" s="53"/>
      <c r="H118" s="53"/>
    </row>
    <row r="119" spans="1:8" ht="42.6" customHeight="1">
      <c r="A119" s="204"/>
      <c r="B119" s="208">
        <v>38</v>
      </c>
      <c r="C119" s="206" t="s">
        <v>330</v>
      </c>
      <c r="D119" s="54" t="s">
        <v>331</v>
      </c>
      <c r="E119" s="53">
        <v>1</v>
      </c>
      <c r="F119" s="53" t="s">
        <v>755</v>
      </c>
      <c r="G119" s="53"/>
      <c r="H119" s="53"/>
    </row>
    <row r="120" spans="1:8" ht="42.6" customHeight="1">
      <c r="A120" s="204"/>
      <c r="B120" s="208"/>
      <c r="C120" s="206"/>
      <c r="D120" s="54" t="s">
        <v>332</v>
      </c>
      <c r="E120" s="53">
        <v>0</v>
      </c>
      <c r="F120" s="53"/>
      <c r="G120" s="53"/>
      <c r="H120" s="53"/>
    </row>
    <row r="121" spans="1:8" ht="42.6" customHeight="1">
      <c r="A121" s="204"/>
      <c r="B121" s="208"/>
      <c r="C121" s="206"/>
      <c r="D121" s="54" t="s">
        <v>333</v>
      </c>
      <c r="E121" s="53">
        <v>1</v>
      </c>
      <c r="F121" s="53" t="s">
        <v>712</v>
      </c>
      <c r="G121" s="53"/>
      <c r="H121" s="53"/>
    </row>
    <row r="122" spans="1:8" ht="42.6" customHeight="1">
      <c r="A122" s="204"/>
      <c r="B122" s="208">
        <v>39</v>
      </c>
      <c r="C122" s="206" t="s">
        <v>334</v>
      </c>
      <c r="D122" s="54" t="s">
        <v>335</v>
      </c>
      <c r="E122" s="53">
        <v>1</v>
      </c>
      <c r="F122" s="53" t="s">
        <v>755</v>
      </c>
      <c r="G122" s="53"/>
      <c r="H122" s="53"/>
    </row>
    <row r="123" spans="1:8" ht="42.6" customHeight="1">
      <c r="A123" s="204"/>
      <c r="B123" s="208"/>
      <c r="C123" s="206"/>
      <c r="D123" s="54" t="s">
        <v>336</v>
      </c>
      <c r="E123" s="53">
        <v>0</v>
      </c>
      <c r="F123" s="53"/>
      <c r="G123" s="53"/>
      <c r="H123" s="53"/>
    </row>
    <row r="124" spans="1:8" ht="42.6" customHeight="1">
      <c r="A124" s="204"/>
      <c r="B124" s="208"/>
      <c r="C124" s="206"/>
      <c r="D124" s="54" t="s">
        <v>337</v>
      </c>
      <c r="E124" s="53">
        <v>1</v>
      </c>
      <c r="F124" s="53" t="s">
        <v>712</v>
      </c>
      <c r="G124" s="53"/>
      <c r="H124" s="53"/>
    </row>
    <row r="125" spans="1:8" ht="42.6" customHeight="1">
      <c r="A125" s="205"/>
      <c r="B125" s="208"/>
      <c r="C125" s="206"/>
      <c r="D125" s="54" t="s">
        <v>338</v>
      </c>
      <c r="E125" s="53">
        <v>1</v>
      </c>
      <c r="F125" s="53" t="s">
        <v>707</v>
      </c>
      <c r="G125" s="53"/>
      <c r="H125" s="53"/>
    </row>
    <row r="126" spans="1:8" ht="48.6" customHeight="1">
      <c r="A126" s="203"/>
      <c r="B126" s="208">
        <v>40</v>
      </c>
      <c r="C126" s="206" t="s">
        <v>167</v>
      </c>
      <c r="D126" s="54" t="s">
        <v>339</v>
      </c>
      <c r="E126" s="53">
        <v>1</v>
      </c>
      <c r="F126" s="53"/>
      <c r="G126" s="53"/>
      <c r="H126" s="53"/>
    </row>
    <row r="127" spans="1:8" ht="42.6" customHeight="1">
      <c r="A127" s="204"/>
      <c r="B127" s="208"/>
      <c r="C127" s="206"/>
      <c r="D127" s="54" t="s">
        <v>340</v>
      </c>
      <c r="E127" s="53">
        <v>0</v>
      </c>
      <c r="F127" s="53"/>
      <c r="G127" s="53"/>
      <c r="H127" s="53"/>
    </row>
    <row r="128" spans="1:8" ht="42.6" customHeight="1">
      <c r="A128" s="204"/>
      <c r="B128" s="208"/>
      <c r="C128" s="206"/>
      <c r="D128" s="54" t="s">
        <v>341</v>
      </c>
      <c r="E128" s="53">
        <v>1</v>
      </c>
      <c r="F128" s="53" t="s">
        <v>736</v>
      </c>
      <c r="G128" s="53"/>
      <c r="H128" s="53"/>
    </row>
    <row r="129" spans="1:8" ht="42.6" customHeight="1">
      <c r="A129" s="205"/>
      <c r="B129" s="208"/>
      <c r="C129" s="206"/>
      <c r="D129" s="54" t="s">
        <v>342</v>
      </c>
      <c r="E129" s="53">
        <v>1</v>
      </c>
      <c r="F129" s="53"/>
      <c r="G129" s="53"/>
      <c r="H129" s="53"/>
    </row>
  </sheetData>
  <mergeCells count="79">
    <mergeCell ref="A1:G1"/>
    <mergeCell ref="A2:G2"/>
    <mergeCell ref="B122:B125"/>
    <mergeCell ref="C122:C125"/>
    <mergeCell ref="B126:B129"/>
    <mergeCell ref="C126:C129"/>
    <mergeCell ref="B110:B113"/>
    <mergeCell ref="C110:C113"/>
    <mergeCell ref="B114:B116"/>
    <mergeCell ref="C114:C116"/>
    <mergeCell ref="B94:B96"/>
    <mergeCell ref="C94:C96"/>
    <mergeCell ref="B119:B121"/>
    <mergeCell ref="C119:C121"/>
    <mergeCell ref="B97:B99"/>
    <mergeCell ref="C97:C99"/>
    <mergeCell ref="B100:B105"/>
    <mergeCell ref="C100:C105"/>
    <mergeCell ref="B106:B108"/>
    <mergeCell ref="C106:C108"/>
    <mergeCell ref="B76:B78"/>
    <mergeCell ref="C76:C78"/>
    <mergeCell ref="B80:B81"/>
    <mergeCell ref="C80:C81"/>
    <mergeCell ref="B82:B93"/>
    <mergeCell ref="C82:C93"/>
    <mergeCell ref="B65:B67"/>
    <mergeCell ref="C65:C67"/>
    <mergeCell ref="B68:B71"/>
    <mergeCell ref="C68:C71"/>
    <mergeCell ref="B72:B75"/>
    <mergeCell ref="C72:C75"/>
    <mergeCell ref="B53:B57"/>
    <mergeCell ref="C53:C57"/>
    <mergeCell ref="B58:B59"/>
    <mergeCell ref="C58:C59"/>
    <mergeCell ref="B60:B64"/>
    <mergeCell ref="C60:C64"/>
    <mergeCell ref="B41:B42"/>
    <mergeCell ref="C41:C42"/>
    <mergeCell ref="B43:B48"/>
    <mergeCell ref="C43:C48"/>
    <mergeCell ref="B49:B52"/>
    <mergeCell ref="C49:C52"/>
    <mergeCell ref="B35:B36"/>
    <mergeCell ref="C35:C36"/>
    <mergeCell ref="B37:B38"/>
    <mergeCell ref="C37:C38"/>
    <mergeCell ref="B39:B40"/>
    <mergeCell ref="C39:C40"/>
    <mergeCell ref="B25:B26"/>
    <mergeCell ref="C25:C26"/>
    <mergeCell ref="B27:B29"/>
    <mergeCell ref="C27:C29"/>
    <mergeCell ref="B30:B32"/>
    <mergeCell ref="C30:C32"/>
    <mergeCell ref="B18:B19"/>
    <mergeCell ref="C18:C19"/>
    <mergeCell ref="B20:B22"/>
    <mergeCell ref="C20:C22"/>
    <mergeCell ref="B23:B24"/>
    <mergeCell ref="C23:C24"/>
    <mergeCell ref="B4:B5"/>
    <mergeCell ref="C4:C5"/>
    <mergeCell ref="B6:B8"/>
    <mergeCell ref="C6:C8"/>
    <mergeCell ref="A4:A22"/>
    <mergeCell ref="A23:A42"/>
    <mergeCell ref="B9:B14"/>
    <mergeCell ref="C9:C14"/>
    <mergeCell ref="B15:B17"/>
    <mergeCell ref="C15:C17"/>
    <mergeCell ref="A43:A64"/>
    <mergeCell ref="A65:A75"/>
    <mergeCell ref="A76:A93"/>
    <mergeCell ref="A114:A125"/>
    <mergeCell ref="A126:A129"/>
    <mergeCell ref="A100:A113"/>
    <mergeCell ref="A94:A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70" zoomScaleNormal="70" workbookViewId="0">
      <selection activeCell="G6" sqref="G6"/>
    </sheetView>
  </sheetViews>
  <sheetFormatPr baseColWidth="10" defaultColWidth="11.5703125" defaultRowHeight="12.75"/>
  <cols>
    <col min="1" max="2" width="11.5703125" style="50"/>
    <col min="3" max="3" width="18.7109375" style="50" customWidth="1"/>
    <col min="4" max="7" width="11.5703125" style="50"/>
    <col min="8" max="8" width="5.140625" style="50" customWidth="1"/>
    <col min="9" max="10" width="12" style="50" customWidth="1"/>
    <col min="11" max="11" width="3.28515625" style="1" customWidth="1"/>
    <col min="12" max="12" width="3.85546875" style="1" customWidth="1"/>
    <col min="13" max="16384" width="11.5703125" style="1"/>
  </cols>
  <sheetData>
    <row r="1" spans="1:11" ht="36" customHeight="1">
      <c r="A1" s="178" t="s">
        <v>858</v>
      </c>
      <c r="B1" s="178"/>
      <c r="C1" s="178"/>
      <c r="D1" s="178"/>
      <c r="E1" s="178"/>
      <c r="F1" s="178"/>
      <c r="G1" s="178"/>
      <c r="H1"/>
      <c r="I1"/>
      <c r="J1"/>
    </row>
    <row r="2" spans="1:11" ht="30.6" customHeight="1">
      <c r="A2" s="179" t="s">
        <v>853</v>
      </c>
      <c r="B2" s="180"/>
      <c r="C2" s="180"/>
      <c r="D2" s="180"/>
      <c r="E2" s="180"/>
      <c r="F2" s="180"/>
      <c r="G2" s="181"/>
      <c r="H2"/>
      <c r="I2" s="209" t="s">
        <v>854</v>
      </c>
      <c r="J2" s="209"/>
    </row>
    <row r="3" spans="1:11" ht="45.6" customHeight="1">
      <c r="A3" s="183" t="s">
        <v>859</v>
      </c>
      <c r="B3" s="183"/>
      <c r="C3" s="183"/>
      <c r="D3" s="183"/>
      <c r="E3" s="183"/>
      <c r="F3" s="183"/>
      <c r="G3" s="183"/>
      <c r="H3"/>
      <c r="I3" s="183" t="s">
        <v>875</v>
      </c>
      <c r="J3" s="183"/>
    </row>
    <row r="4" spans="1:11" ht="37.9" customHeight="1">
      <c r="A4" s="119" t="s">
        <v>159</v>
      </c>
      <c r="B4" s="120" t="s">
        <v>1</v>
      </c>
      <c r="C4" s="121" t="s">
        <v>160</v>
      </c>
      <c r="D4" s="119" t="s">
        <v>40</v>
      </c>
      <c r="E4" s="122" t="s">
        <v>161</v>
      </c>
      <c r="F4" s="119" t="s">
        <v>162</v>
      </c>
      <c r="G4" s="122" t="s">
        <v>163</v>
      </c>
      <c r="H4"/>
      <c r="I4" s="123" t="s">
        <v>597</v>
      </c>
      <c r="J4" s="123" t="s">
        <v>598</v>
      </c>
    </row>
    <row r="5" spans="1:11" ht="17.45" customHeight="1">
      <c r="A5" s="108">
        <v>2</v>
      </c>
      <c r="B5" s="109">
        <v>6</v>
      </c>
      <c r="C5" s="108">
        <v>19</v>
      </c>
      <c r="D5" s="108">
        <v>11</v>
      </c>
      <c r="E5" s="110">
        <f>(1/C$12)*D5</f>
        <v>8.7301587301587297E-2</v>
      </c>
      <c r="F5" s="108">
        <f t="shared" ref="F5:F11" si="0">C5-D5</f>
        <v>8</v>
      </c>
      <c r="G5" s="110">
        <f>(1/C$12)*F5</f>
        <v>6.3492063492063489E-2</v>
      </c>
      <c r="I5" s="124">
        <v>1989</v>
      </c>
      <c r="J5" s="125">
        <v>1</v>
      </c>
      <c r="K5"/>
    </row>
    <row r="6" spans="1:11" ht="17.45" customHeight="1">
      <c r="A6" s="108">
        <v>3</v>
      </c>
      <c r="B6" s="109">
        <v>10</v>
      </c>
      <c r="C6" s="108">
        <v>20</v>
      </c>
      <c r="D6" s="108">
        <v>4</v>
      </c>
      <c r="E6" s="110">
        <f t="shared" ref="E6:E11" si="1">(1/C$12)*D6</f>
        <v>3.1746031746031744E-2</v>
      </c>
      <c r="F6" s="108">
        <f t="shared" si="0"/>
        <v>16</v>
      </c>
      <c r="G6" s="110">
        <f t="shared" ref="G6:G11" si="2">(1/C$12)*F6</f>
        <v>0.12698412698412698</v>
      </c>
      <c r="I6" s="124">
        <v>1994</v>
      </c>
      <c r="J6" s="125">
        <v>1</v>
      </c>
      <c r="K6"/>
    </row>
    <row r="7" spans="1:11" ht="17.45" customHeight="1">
      <c r="A7" s="108">
        <v>4</v>
      </c>
      <c r="B7" s="109">
        <v>5</v>
      </c>
      <c r="C7" s="108">
        <v>22</v>
      </c>
      <c r="D7" s="108">
        <v>15</v>
      </c>
      <c r="E7" s="110">
        <f t="shared" si="1"/>
        <v>0.11904761904761904</v>
      </c>
      <c r="F7" s="108">
        <f t="shared" si="0"/>
        <v>7</v>
      </c>
      <c r="G7" s="110">
        <f t="shared" si="2"/>
        <v>5.5555555555555552E-2</v>
      </c>
      <c r="I7" s="124">
        <v>1996</v>
      </c>
      <c r="J7" s="125">
        <v>2</v>
      </c>
      <c r="K7"/>
    </row>
    <row r="8" spans="1:11" ht="17.45" customHeight="1">
      <c r="A8" s="108">
        <v>5</v>
      </c>
      <c r="B8" s="109">
        <v>3</v>
      </c>
      <c r="C8" s="108">
        <v>11</v>
      </c>
      <c r="D8" s="108">
        <v>3</v>
      </c>
      <c r="E8" s="110">
        <f t="shared" si="1"/>
        <v>2.3809523809523808E-2</v>
      </c>
      <c r="F8" s="108">
        <f t="shared" si="0"/>
        <v>8</v>
      </c>
      <c r="G8" s="110">
        <f t="shared" si="2"/>
        <v>6.3492063492063489E-2</v>
      </c>
      <c r="I8" s="124">
        <v>1998</v>
      </c>
      <c r="J8" s="125">
        <v>1</v>
      </c>
      <c r="K8"/>
    </row>
    <row r="9" spans="1:11" ht="17.45" customHeight="1">
      <c r="A9" s="108">
        <v>6</v>
      </c>
      <c r="B9" s="109">
        <v>6</v>
      </c>
      <c r="C9" s="108">
        <v>21</v>
      </c>
      <c r="D9" s="108">
        <v>9</v>
      </c>
      <c r="E9" s="110">
        <f t="shared" si="1"/>
        <v>7.1428571428571425E-2</v>
      </c>
      <c r="F9" s="108">
        <f t="shared" si="0"/>
        <v>12</v>
      </c>
      <c r="G9" s="110">
        <f t="shared" si="2"/>
        <v>9.5238095238095233E-2</v>
      </c>
      <c r="I9" s="124">
        <v>2001</v>
      </c>
      <c r="J9" s="125">
        <v>1</v>
      </c>
      <c r="K9"/>
    </row>
    <row r="10" spans="1:11" ht="17.45" customHeight="1">
      <c r="A10" s="108">
        <v>7</v>
      </c>
      <c r="B10" s="109">
        <v>5</v>
      </c>
      <c r="C10" s="108">
        <v>17</v>
      </c>
      <c r="D10" s="108">
        <v>8</v>
      </c>
      <c r="E10" s="110">
        <f t="shared" si="1"/>
        <v>6.3492063492063489E-2</v>
      </c>
      <c r="F10" s="108">
        <f t="shared" si="0"/>
        <v>9</v>
      </c>
      <c r="G10" s="110">
        <f t="shared" si="2"/>
        <v>7.1428571428571425E-2</v>
      </c>
      <c r="I10" s="124">
        <v>2002</v>
      </c>
      <c r="J10" s="125">
        <v>1</v>
      </c>
      <c r="K10"/>
    </row>
    <row r="11" spans="1:11" ht="17.45" customHeight="1">
      <c r="A11" s="108">
        <v>8</v>
      </c>
      <c r="B11" s="109">
        <v>6</v>
      </c>
      <c r="C11" s="108">
        <v>16</v>
      </c>
      <c r="D11" s="108">
        <v>14</v>
      </c>
      <c r="E11" s="110">
        <f t="shared" si="1"/>
        <v>0.1111111111111111</v>
      </c>
      <c r="F11" s="108">
        <f t="shared" si="0"/>
        <v>2</v>
      </c>
      <c r="G11" s="110">
        <f t="shared" si="2"/>
        <v>1.5873015873015872E-2</v>
      </c>
      <c r="I11" s="124">
        <v>2003</v>
      </c>
      <c r="J11" s="125">
        <v>3</v>
      </c>
      <c r="K11"/>
    </row>
    <row r="12" spans="1:11" ht="17.45" customHeight="1">
      <c r="A12" s="111" t="s">
        <v>164</v>
      </c>
      <c r="B12" s="111">
        <f>SUM(B5:B11)</f>
        <v>41</v>
      </c>
      <c r="C12" s="111">
        <f>SUM(C5:C11)</f>
        <v>126</v>
      </c>
      <c r="D12" s="111">
        <f>SUM(D5:D11)</f>
        <v>64</v>
      </c>
      <c r="E12" s="110">
        <f t="shared" ref="E12" si="3">(1/C12)*D12</f>
        <v>0.50793650793650791</v>
      </c>
      <c r="F12" s="111">
        <f>SUM(F5:F11)</f>
        <v>62</v>
      </c>
      <c r="G12" s="110">
        <f t="shared" ref="G12" si="4">(1/C12)*F12</f>
        <v>0.49206349206349204</v>
      </c>
      <c r="I12" s="124">
        <v>2004</v>
      </c>
      <c r="J12" s="125">
        <v>1</v>
      </c>
      <c r="K12"/>
    </row>
    <row r="13" spans="1:11">
      <c r="I13" s="124">
        <v>2005</v>
      </c>
      <c r="J13" s="125">
        <v>1</v>
      </c>
      <c r="K13"/>
    </row>
    <row r="14" spans="1:11">
      <c r="I14" s="124">
        <v>2006</v>
      </c>
      <c r="J14" s="125">
        <v>1</v>
      </c>
      <c r="K14"/>
    </row>
    <row r="15" spans="1:11">
      <c r="I15" s="124">
        <v>2007</v>
      </c>
      <c r="J15" s="125">
        <v>3</v>
      </c>
      <c r="K15"/>
    </row>
    <row r="16" spans="1:11">
      <c r="I16" s="124">
        <v>2008</v>
      </c>
      <c r="J16" s="125">
        <v>3</v>
      </c>
      <c r="K16"/>
    </row>
    <row r="17" spans="9:11">
      <c r="I17" s="124">
        <v>2009</v>
      </c>
      <c r="J17" s="125">
        <v>1</v>
      </c>
      <c r="K17"/>
    </row>
    <row r="18" spans="9:11">
      <c r="I18" s="124">
        <v>2010</v>
      </c>
      <c r="J18" s="125">
        <v>3</v>
      </c>
      <c r="K18"/>
    </row>
    <row r="19" spans="9:11">
      <c r="I19" s="124">
        <v>2011</v>
      </c>
      <c r="J19" s="125">
        <v>4</v>
      </c>
      <c r="K19"/>
    </row>
    <row r="20" spans="9:11">
      <c r="I20" s="124">
        <v>2012</v>
      </c>
      <c r="J20" s="125">
        <v>4</v>
      </c>
      <c r="K20"/>
    </row>
    <row r="21" spans="9:11">
      <c r="I21" s="124">
        <v>2013</v>
      </c>
      <c r="J21" s="125">
        <v>6</v>
      </c>
      <c r="K21"/>
    </row>
    <row r="22" spans="9:11">
      <c r="I22" s="124">
        <v>2014</v>
      </c>
      <c r="J22" s="125">
        <v>5</v>
      </c>
      <c r="K22"/>
    </row>
    <row r="23" spans="9:11">
      <c r="I23" s="124">
        <v>2015</v>
      </c>
      <c r="J23" s="125">
        <v>11</v>
      </c>
      <c r="K23"/>
    </row>
    <row r="24" spans="9:11">
      <c r="I24" s="124">
        <v>2016</v>
      </c>
      <c r="J24" s="125">
        <v>9</v>
      </c>
      <c r="K24"/>
    </row>
    <row r="25" spans="9:11">
      <c r="I25" s="124">
        <v>2017</v>
      </c>
      <c r="J25" s="125">
        <v>2</v>
      </c>
      <c r="K25"/>
    </row>
    <row r="26" spans="9:11">
      <c r="I26" s="53" t="s">
        <v>164</v>
      </c>
      <c r="J26" s="53">
        <f>SUM(J5:J25)</f>
        <v>64</v>
      </c>
    </row>
  </sheetData>
  <mergeCells count="5">
    <mergeCell ref="A1:G1"/>
    <mergeCell ref="A2:G2"/>
    <mergeCell ref="I2:J2"/>
    <mergeCell ref="A3:G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opLeftCell="A26" zoomScale="55" zoomScaleNormal="55" workbookViewId="0">
      <selection activeCell="D30" sqref="D30"/>
    </sheetView>
  </sheetViews>
  <sheetFormatPr baseColWidth="10" defaultColWidth="11.5703125" defaultRowHeight="12.75"/>
  <cols>
    <col min="1" max="1" width="14.28515625" style="79" customWidth="1"/>
    <col min="2" max="2" width="9.5703125" style="79" customWidth="1"/>
    <col min="3" max="3" width="24.28515625" style="79" customWidth="1"/>
    <col min="4" max="4" width="72.7109375" style="1" customWidth="1"/>
    <col min="5" max="5" width="6.42578125" style="1" customWidth="1"/>
    <col min="6" max="6" width="12.28515625" style="1" customWidth="1"/>
    <col min="7" max="8" width="25.85546875" style="1" customWidth="1"/>
    <col min="9" max="16384" width="11.5703125" style="39"/>
  </cols>
  <sheetData>
    <row r="1" spans="1:256" ht="49.15" customHeight="1">
      <c r="A1" s="210" t="s">
        <v>860</v>
      </c>
      <c r="B1" s="210"/>
      <c r="C1" s="210"/>
      <c r="D1" s="210"/>
      <c r="E1" s="210"/>
      <c r="F1" s="210"/>
      <c r="G1" s="210"/>
      <c r="H1" s="133"/>
      <c r="I1" s="213"/>
      <c r="J1" s="213"/>
      <c r="K1" s="213"/>
      <c r="L1" s="213"/>
      <c r="M1" s="213"/>
      <c r="N1" s="213"/>
      <c r="O1" s="213"/>
      <c r="P1" s="135"/>
      <c r="Q1" s="213"/>
      <c r="R1" s="213"/>
      <c r="S1" s="213"/>
      <c r="T1" s="213"/>
      <c r="U1" s="213"/>
      <c r="V1" s="213"/>
      <c r="W1" s="213"/>
      <c r="X1" s="135"/>
      <c r="Y1" s="213"/>
      <c r="Z1" s="213"/>
      <c r="AA1" s="213"/>
      <c r="AB1" s="213"/>
      <c r="AC1" s="213"/>
      <c r="AD1" s="213"/>
      <c r="AE1" s="213"/>
      <c r="AF1" s="135"/>
      <c r="AG1" s="213"/>
      <c r="AH1" s="213"/>
      <c r="AI1" s="213"/>
      <c r="AJ1" s="213"/>
      <c r="AK1" s="213"/>
      <c r="AL1" s="213"/>
      <c r="AM1" s="213"/>
      <c r="AN1" s="135"/>
      <c r="AO1" s="213"/>
      <c r="AP1" s="213"/>
      <c r="AQ1" s="213"/>
      <c r="AR1" s="213"/>
      <c r="AS1" s="213"/>
      <c r="AT1" s="213"/>
      <c r="AU1" s="213"/>
      <c r="AV1" s="135"/>
      <c r="AW1" s="213"/>
      <c r="AX1" s="213"/>
      <c r="AY1" s="213"/>
      <c r="AZ1" s="213"/>
      <c r="BA1" s="213"/>
      <c r="BB1" s="213"/>
      <c r="BC1" s="213"/>
      <c r="BD1" s="135"/>
      <c r="BE1" s="213"/>
      <c r="BF1" s="213"/>
      <c r="BG1" s="213"/>
      <c r="BH1" s="213"/>
      <c r="BI1" s="213"/>
      <c r="BJ1" s="213"/>
      <c r="BK1" s="213"/>
      <c r="BL1" s="135"/>
      <c r="BM1" s="213"/>
      <c r="BN1" s="213"/>
      <c r="BO1" s="213"/>
      <c r="BP1" s="213"/>
      <c r="BQ1" s="213"/>
      <c r="BR1" s="213"/>
      <c r="BS1" s="213"/>
      <c r="BT1" s="135"/>
      <c r="BU1" s="213"/>
      <c r="BV1" s="213"/>
      <c r="BW1" s="213"/>
      <c r="BX1" s="213"/>
      <c r="BY1" s="213"/>
      <c r="BZ1" s="213"/>
      <c r="CA1" s="213"/>
      <c r="CB1" s="135"/>
      <c r="CC1" s="213"/>
      <c r="CD1" s="213"/>
      <c r="CE1" s="213"/>
      <c r="CF1" s="213"/>
      <c r="CG1" s="213"/>
      <c r="CH1" s="213"/>
      <c r="CI1" s="213"/>
      <c r="CJ1" s="135"/>
      <c r="CK1" s="213"/>
      <c r="CL1" s="213"/>
      <c r="CM1" s="213"/>
      <c r="CN1" s="213"/>
      <c r="CO1" s="213"/>
      <c r="CP1" s="213"/>
      <c r="CQ1" s="213"/>
      <c r="CR1" s="135"/>
      <c r="CS1" s="213"/>
      <c r="CT1" s="213"/>
      <c r="CU1" s="213"/>
      <c r="CV1" s="213"/>
      <c r="CW1" s="213"/>
      <c r="CX1" s="213"/>
      <c r="CY1" s="213"/>
      <c r="CZ1" s="135"/>
      <c r="DA1" s="213"/>
      <c r="DB1" s="213"/>
      <c r="DC1" s="213"/>
      <c r="DD1" s="213"/>
      <c r="DE1" s="213"/>
      <c r="DF1" s="213"/>
      <c r="DG1" s="213"/>
      <c r="DH1" s="135"/>
      <c r="DI1" s="213"/>
      <c r="DJ1" s="213"/>
      <c r="DK1" s="213"/>
      <c r="DL1" s="213"/>
      <c r="DM1" s="213"/>
      <c r="DN1" s="213"/>
      <c r="DO1" s="213"/>
      <c r="DP1" s="135"/>
      <c r="DQ1" s="213"/>
      <c r="DR1" s="213"/>
      <c r="DS1" s="213"/>
      <c r="DT1" s="213"/>
      <c r="DU1" s="213"/>
      <c r="DV1" s="213"/>
      <c r="DW1" s="213"/>
      <c r="DX1" s="135"/>
      <c r="DY1" s="213"/>
      <c r="DZ1" s="213"/>
      <c r="EA1" s="213"/>
      <c r="EB1" s="213"/>
      <c r="EC1" s="213"/>
      <c r="ED1" s="213"/>
      <c r="EE1" s="213"/>
      <c r="EF1" s="135"/>
      <c r="EG1" s="213"/>
      <c r="EH1" s="213"/>
      <c r="EI1" s="213"/>
      <c r="EJ1" s="213"/>
      <c r="EK1" s="213"/>
      <c r="EL1" s="213"/>
      <c r="EM1" s="213"/>
      <c r="EN1" s="135"/>
      <c r="EO1" s="213"/>
      <c r="EP1" s="213"/>
      <c r="EQ1" s="213"/>
      <c r="ER1" s="213"/>
      <c r="ES1" s="213"/>
      <c r="ET1" s="213"/>
      <c r="EU1" s="213"/>
      <c r="EV1" s="135"/>
      <c r="EW1" s="213"/>
      <c r="EX1" s="213"/>
      <c r="EY1" s="213"/>
      <c r="EZ1" s="213"/>
      <c r="FA1" s="213"/>
      <c r="FB1" s="213"/>
      <c r="FC1" s="213"/>
      <c r="FD1" s="135"/>
      <c r="FE1" s="213"/>
      <c r="FF1" s="213"/>
      <c r="FG1" s="213"/>
      <c r="FH1" s="213"/>
      <c r="FI1" s="213"/>
      <c r="FJ1" s="213"/>
      <c r="FK1" s="213"/>
      <c r="FL1" s="135"/>
      <c r="FM1" s="213"/>
      <c r="FN1" s="213"/>
      <c r="FO1" s="213"/>
      <c r="FP1" s="213"/>
      <c r="FQ1" s="213"/>
      <c r="FR1" s="213"/>
      <c r="FS1" s="213"/>
      <c r="FT1" s="135"/>
      <c r="FU1" s="213"/>
      <c r="FV1" s="213"/>
      <c r="FW1" s="213"/>
      <c r="FX1" s="213"/>
      <c r="FY1" s="213"/>
      <c r="FZ1" s="213"/>
      <c r="GA1" s="213"/>
      <c r="GB1" s="135"/>
      <c r="GC1" s="213"/>
      <c r="GD1" s="213"/>
      <c r="GE1" s="213"/>
      <c r="GF1" s="213"/>
      <c r="GG1" s="213"/>
      <c r="GH1" s="213"/>
      <c r="GI1" s="213"/>
      <c r="GJ1" s="135"/>
      <c r="GK1" s="213"/>
      <c r="GL1" s="213"/>
      <c r="GM1" s="213"/>
      <c r="GN1" s="213"/>
      <c r="GO1" s="213"/>
      <c r="GP1" s="213"/>
      <c r="GQ1" s="213"/>
      <c r="GR1" s="135"/>
      <c r="GS1" s="213"/>
      <c r="GT1" s="213"/>
      <c r="GU1" s="213"/>
      <c r="GV1" s="213"/>
      <c r="GW1" s="213"/>
      <c r="GX1" s="213"/>
      <c r="GY1" s="213"/>
      <c r="GZ1" s="135"/>
      <c r="HA1" s="213"/>
      <c r="HB1" s="213"/>
      <c r="HC1" s="213"/>
      <c r="HD1" s="213"/>
      <c r="HE1" s="213"/>
      <c r="HF1" s="213"/>
      <c r="HG1" s="213"/>
      <c r="HH1" s="135"/>
      <c r="HI1" s="213"/>
      <c r="HJ1" s="213"/>
      <c r="HK1" s="213"/>
      <c r="HL1" s="213"/>
      <c r="HM1" s="213"/>
      <c r="HN1" s="213"/>
      <c r="HO1" s="213"/>
      <c r="HP1" s="135"/>
      <c r="HQ1" s="213"/>
      <c r="HR1" s="213"/>
      <c r="HS1" s="213"/>
      <c r="HT1" s="213"/>
      <c r="HU1" s="213"/>
      <c r="HV1" s="213"/>
      <c r="HW1" s="213"/>
      <c r="HX1" s="135"/>
      <c r="HY1" s="213"/>
      <c r="HZ1" s="213"/>
      <c r="IA1" s="213"/>
      <c r="IB1" s="213"/>
      <c r="IC1" s="213"/>
      <c r="ID1" s="213"/>
      <c r="IE1" s="213"/>
      <c r="IF1" s="135"/>
      <c r="IG1" s="213"/>
      <c r="IH1" s="213"/>
      <c r="II1" s="213"/>
      <c r="IJ1" s="213"/>
      <c r="IK1" s="213"/>
      <c r="IL1" s="213"/>
      <c r="IM1" s="213"/>
      <c r="IN1" s="135"/>
      <c r="IO1" s="213"/>
      <c r="IP1" s="213"/>
      <c r="IQ1" s="213"/>
      <c r="IR1" s="213"/>
      <c r="IS1" s="213"/>
      <c r="IT1" s="213"/>
      <c r="IU1" s="213"/>
      <c r="IV1" s="135"/>
    </row>
    <row r="2" spans="1:256" ht="30.6" customHeight="1">
      <c r="A2" s="176" t="s">
        <v>671</v>
      </c>
      <c r="B2" s="176"/>
      <c r="C2" s="176"/>
      <c r="D2" s="176"/>
      <c r="E2" s="176"/>
      <c r="F2" s="176"/>
      <c r="G2" s="176"/>
      <c r="H2" s="134"/>
      <c r="I2" s="213"/>
      <c r="J2" s="213"/>
      <c r="K2" s="213"/>
      <c r="L2" s="213"/>
      <c r="M2" s="213"/>
      <c r="N2" s="213"/>
      <c r="O2" s="213"/>
      <c r="P2" s="136"/>
      <c r="Q2" s="213"/>
      <c r="R2" s="213"/>
      <c r="S2" s="213"/>
      <c r="T2" s="213"/>
      <c r="U2" s="213"/>
      <c r="V2" s="213"/>
      <c r="W2" s="213"/>
      <c r="X2" s="136"/>
      <c r="Y2" s="213"/>
      <c r="Z2" s="213"/>
      <c r="AA2" s="213"/>
      <c r="AB2" s="213"/>
      <c r="AC2" s="213"/>
      <c r="AD2" s="213"/>
      <c r="AE2" s="213"/>
      <c r="AF2" s="136"/>
      <c r="AG2" s="213"/>
      <c r="AH2" s="213"/>
      <c r="AI2" s="213"/>
      <c r="AJ2" s="213"/>
      <c r="AK2" s="213"/>
      <c r="AL2" s="213"/>
      <c r="AM2" s="213"/>
      <c r="AN2" s="136"/>
      <c r="AO2" s="213"/>
      <c r="AP2" s="213"/>
      <c r="AQ2" s="213"/>
      <c r="AR2" s="213"/>
      <c r="AS2" s="213"/>
      <c r="AT2" s="213"/>
      <c r="AU2" s="213"/>
      <c r="AV2" s="136"/>
      <c r="AW2" s="213"/>
      <c r="AX2" s="213"/>
      <c r="AY2" s="213"/>
      <c r="AZ2" s="213"/>
      <c r="BA2" s="213"/>
      <c r="BB2" s="213"/>
      <c r="BC2" s="213"/>
      <c r="BD2" s="136"/>
      <c r="BE2" s="213"/>
      <c r="BF2" s="213"/>
      <c r="BG2" s="213"/>
      <c r="BH2" s="213"/>
      <c r="BI2" s="213"/>
      <c r="BJ2" s="213"/>
      <c r="BK2" s="213"/>
      <c r="BL2" s="136"/>
      <c r="BM2" s="213"/>
      <c r="BN2" s="213"/>
      <c r="BO2" s="213"/>
      <c r="BP2" s="213"/>
      <c r="BQ2" s="213"/>
      <c r="BR2" s="213"/>
      <c r="BS2" s="213"/>
      <c r="BT2" s="136"/>
      <c r="BU2" s="213"/>
      <c r="BV2" s="213"/>
      <c r="BW2" s="213"/>
      <c r="BX2" s="213"/>
      <c r="BY2" s="213"/>
      <c r="BZ2" s="213"/>
      <c r="CA2" s="213"/>
      <c r="CB2" s="136"/>
      <c r="CC2" s="213"/>
      <c r="CD2" s="213"/>
      <c r="CE2" s="213"/>
      <c r="CF2" s="213"/>
      <c r="CG2" s="213"/>
      <c r="CH2" s="213"/>
      <c r="CI2" s="213"/>
      <c r="CJ2" s="136"/>
      <c r="CK2" s="213"/>
      <c r="CL2" s="213"/>
      <c r="CM2" s="213"/>
      <c r="CN2" s="213"/>
      <c r="CO2" s="213"/>
      <c r="CP2" s="213"/>
      <c r="CQ2" s="213"/>
      <c r="CR2" s="136"/>
      <c r="CS2" s="213"/>
      <c r="CT2" s="213"/>
      <c r="CU2" s="213"/>
      <c r="CV2" s="213"/>
      <c r="CW2" s="213"/>
      <c r="CX2" s="213"/>
      <c r="CY2" s="213"/>
      <c r="CZ2" s="136"/>
      <c r="DA2" s="213"/>
      <c r="DB2" s="213"/>
      <c r="DC2" s="213"/>
      <c r="DD2" s="213"/>
      <c r="DE2" s="213"/>
      <c r="DF2" s="213"/>
      <c r="DG2" s="213"/>
      <c r="DH2" s="136"/>
      <c r="DI2" s="213"/>
      <c r="DJ2" s="213"/>
      <c r="DK2" s="213"/>
      <c r="DL2" s="213"/>
      <c r="DM2" s="213"/>
      <c r="DN2" s="213"/>
      <c r="DO2" s="213"/>
      <c r="DP2" s="136"/>
      <c r="DQ2" s="213"/>
      <c r="DR2" s="213"/>
      <c r="DS2" s="213"/>
      <c r="DT2" s="213"/>
      <c r="DU2" s="213"/>
      <c r="DV2" s="213"/>
      <c r="DW2" s="213"/>
      <c r="DX2" s="136"/>
      <c r="DY2" s="213"/>
      <c r="DZ2" s="213"/>
      <c r="EA2" s="213"/>
      <c r="EB2" s="213"/>
      <c r="EC2" s="213"/>
      <c r="ED2" s="213"/>
      <c r="EE2" s="213"/>
      <c r="EF2" s="136"/>
      <c r="EG2" s="213"/>
      <c r="EH2" s="213"/>
      <c r="EI2" s="213"/>
      <c r="EJ2" s="213"/>
      <c r="EK2" s="213"/>
      <c r="EL2" s="213"/>
      <c r="EM2" s="213"/>
      <c r="EN2" s="136"/>
      <c r="EO2" s="213"/>
      <c r="EP2" s="213"/>
      <c r="EQ2" s="213"/>
      <c r="ER2" s="213"/>
      <c r="ES2" s="213"/>
      <c r="ET2" s="213"/>
      <c r="EU2" s="213"/>
      <c r="EV2" s="136"/>
      <c r="EW2" s="213"/>
      <c r="EX2" s="213"/>
      <c r="EY2" s="213"/>
      <c r="EZ2" s="213"/>
      <c r="FA2" s="213"/>
      <c r="FB2" s="213"/>
      <c r="FC2" s="213"/>
      <c r="FD2" s="136"/>
      <c r="FE2" s="213"/>
      <c r="FF2" s="213"/>
      <c r="FG2" s="213"/>
      <c r="FH2" s="213"/>
      <c r="FI2" s="213"/>
      <c r="FJ2" s="213"/>
      <c r="FK2" s="213"/>
      <c r="FL2" s="136"/>
      <c r="FM2" s="213"/>
      <c r="FN2" s="213"/>
      <c r="FO2" s="213"/>
      <c r="FP2" s="213"/>
      <c r="FQ2" s="213"/>
      <c r="FR2" s="213"/>
      <c r="FS2" s="213"/>
      <c r="FT2" s="136"/>
      <c r="FU2" s="213"/>
      <c r="FV2" s="213"/>
      <c r="FW2" s="213"/>
      <c r="FX2" s="213"/>
      <c r="FY2" s="213"/>
      <c r="FZ2" s="213"/>
      <c r="GA2" s="213"/>
      <c r="GB2" s="136"/>
      <c r="GC2" s="213"/>
      <c r="GD2" s="213"/>
      <c r="GE2" s="213"/>
      <c r="GF2" s="213"/>
      <c r="GG2" s="213"/>
      <c r="GH2" s="213"/>
      <c r="GI2" s="213"/>
      <c r="GJ2" s="136"/>
      <c r="GK2" s="213"/>
      <c r="GL2" s="213"/>
      <c r="GM2" s="213"/>
      <c r="GN2" s="213"/>
      <c r="GO2" s="213"/>
      <c r="GP2" s="213"/>
      <c r="GQ2" s="213"/>
      <c r="GR2" s="136"/>
      <c r="GS2" s="213"/>
      <c r="GT2" s="213"/>
      <c r="GU2" s="213"/>
      <c r="GV2" s="213"/>
      <c r="GW2" s="213"/>
      <c r="GX2" s="213"/>
      <c r="GY2" s="213"/>
      <c r="GZ2" s="136"/>
      <c r="HA2" s="213"/>
      <c r="HB2" s="213"/>
      <c r="HC2" s="213"/>
      <c r="HD2" s="213"/>
      <c r="HE2" s="213"/>
      <c r="HF2" s="213"/>
      <c r="HG2" s="213"/>
      <c r="HH2" s="136"/>
      <c r="HI2" s="213"/>
      <c r="HJ2" s="213"/>
      <c r="HK2" s="213"/>
      <c r="HL2" s="213"/>
      <c r="HM2" s="213"/>
      <c r="HN2" s="213"/>
      <c r="HO2" s="213"/>
      <c r="HP2" s="136"/>
      <c r="HQ2" s="213"/>
      <c r="HR2" s="213"/>
      <c r="HS2" s="213"/>
      <c r="HT2" s="213"/>
      <c r="HU2" s="213"/>
      <c r="HV2" s="213"/>
      <c r="HW2" s="213"/>
      <c r="HX2" s="136"/>
      <c r="HY2" s="213"/>
      <c r="HZ2" s="213"/>
      <c r="IA2" s="213"/>
      <c r="IB2" s="213"/>
      <c r="IC2" s="213"/>
      <c r="ID2" s="213"/>
      <c r="IE2" s="213"/>
      <c r="IF2" s="136"/>
      <c r="IG2" s="213"/>
      <c r="IH2" s="213"/>
      <c r="II2" s="213"/>
      <c r="IJ2" s="213"/>
      <c r="IK2" s="213"/>
      <c r="IL2" s="213"/>
      <c r="IM2" s="213"/>
      <c r="IN2" s="136"/>
      <c r="IO2" s="213"/>
      <c r="IP2" s="213"/>
      <c r="IQ2" s="213"/>
      <c r="IR2" s="213"/>
      <c r="IS2" s="213"/>
      <c r="IT2" s="213"/>
      <c r="IU2" s="213"/>
      <c r="IV2" s="136"/>
    </row>
    <row r="3" spans="1:256" s="159" customFormat="1" ht="30.6" customHeight="1">
      <c r="A3" s="149" t="s">
        <v>39</v>
      </c>
      <c r="B3" s="42" t="s">
        <v>0</v>
      </c>
      <c r="C3" s="42" t="s">
        <v>1</v>
      </c>
      <c r="D3" s="42" t="s">
        <v>863</v>
      </c>
      <c r="E3" s="149" t="s">
        <v>40</v>
      </c>
      <c r="F3" s="156" t="s">
        <v>672</v>
      </c>
      <c r="G3" s="85" t="s">
        <v>41</v>
      </c>
      <c r="H3" s="85" t="s">
        <v>42</v>
      </c>
      <c r="I3" s="137"/>
      <c r="J3" s="138"/>
      <c r="K3" s="138"/>
      <c r="L3" s="138"/>
      <c r="M3" s="139"/>
      <c r="N3" s="140"/>
      <c r="O3" s="158"/>
      <c r="P3" s="158"/>
      <c r="Q3" s="137"/>
      <c r="R3" s="138"/>
      <c r="S3" s="138"/>
      <c r="T3" s="138"/>
      <c r="U3" s="139"/>
      <c r="V3" s="140"/>
      <c r="W3" s="158"/>
      <c r="X3" s="158"/>
      <c r="Y3" s="137"/>
      <c r="Z3" s="138"/>
      <c r="AA3" s="138"/>
      <c r="AB3" s="138"/>
      <c r="AC3" s="139"/>
      <c r="AD3" s="140"/>
      <c r="AE3" s="158"/>
      <c r="AF3" s="158"/>
      <c r="AG3" s="137"/>
      <c r="AH3" s="138"/>
      <c r="AI3" s="138"/>
      <c r="AJ3" s="138"/>
      <c r="AK3" s="139"/>
      <c r="AL3" s="140"/>
      <c r="AM3" s="158"/>
      <c r="AN3" s="158"/>
      <c r="AO3" s="137"/>
      <c r="AP3" s="138"/>
      <c r="AQ3" s="138"/>
      <c r="AR3" s="138"/>
      <c r="AS3" s="139"/>
      <c r="AT3" s="140"/>
      <c r="AU3" s="158"/>
      <c r="AV3" s="158"/>
      <c r="AW3" s="137"/>
      <c r="AX3" s="138"/>
      <c r="AY3" s="138"/>
      <c r="AZ3" s="138"/>
      <c r="BA3" s="139"/>
      <c r="BB3" s="140"/>
      <c r="BC3" s="158"/>
      <c r="BD3" s="158"/>
      <c r="BE3" s="137"/>
      <c r="BF3" s="138"/>
      <c r="BG3" s="138"/>
      <c r="BH3" s="138"/>
      <c r="BI3" s="139"/>
      <c r="BJ3" s="140"/>
      <c r="BK3" s="158"/>
      <c r="BL3" s="158"/>
      <c r="BM3" s="137"/>
      <c r="BN3" s="138"/>
      <c r="BO3" s="138"/>
      <c r="BP3" s="138"/>
      <c r="BQ3" s="139"/>
      <c r="BR3" s="140"/>
      <c r="BS3" s="158"/>
      <c r="BT3" s="158"/>
      <c r="BU3" s="137"/>
      <c r="BV3" s="138"/>
      <c r="BW3" s="138"/>
      <c r="BX3" s="138"/>
      <c r="BY3" s="139"/>
      <c r="BZ3" s="140"/>
      <c r="CA3" s="158"/>
      <c r="CB3" s="158"/>
      <c r="CC3" s="137"/>
      <c r="CD3" s="138"/>
      <c r="CE3" s="138"/>
      <c r="CF3" s="138"/>
      <c r="CG3" s="139"/>
      <c r="CH3" s="140"/>
      <c r="CI3" s="158"/>
      <c r="CJ3" s="158"/>
      <c r="CK3" s="137"/>
      <c r="CL3" s="138"/>
      <c r="CM3" s="138"/>
      <c r="CN3" s="138"/>
      <c r="CO3" s="139"/>
      <c r="CP3" s="140"/>
      <c r="CQ3" s="158"/>
      <c r="CR3" s="158"/>
      <c r="CS3" s="137"/>
      <c r="CT3" s="138"/>
      <c r="CU3" s="138"/>
      <c r="CV3" s="138"/>
      <c r="CW3" s="139"/>
      <c r="CX3" s="140"/>
      <c r="CY3" s="158"/>
      <c r="CZ3" s="158"/>
      <c r="DA3" s="137"/>
      <c r="DB3" s="138"/>
      <c r="DC3" s="138"/>
      <c r="DD3" s="138"/>
      <c r="DE3" s="139"/>
      <c r="DF3" s="140"/>
      <c r="DG3" s="158"/>
      <c r="DH3" s="158"/>
      <c r="DI3" s="137"/>
      <c r="DJ3" s="138"/>
      <c r="DK3" s="138"/>
      <c r="DL3" s="138"/>
      <c r="DM3" s="139"/>
      <c r="DN3" s="140"/>
      <c r="DO3" s="158"/>
      <c r="DP3" s="158"/>
      <c r="DQ3" s="137"/>
      <c r="DR3" s="138"/>
      <c r="DS3" s="138"/>
      <c r="DT3" s="138"/>
      <c r="DU3" s="139"/>
      <c r="DV3" s="140"/>
      <c r="DW3" s="158"/>
      <c r="DX3" s="158"/>
      <c r="DY3" s="137"/>
      <c r="DZ3" s="138"/>
      <c r="EA3" s="138"/>
      <c r="EB3" s="138"/>
      <c r="EC3" s="139"/>
      <c r="ED3" s="140"/>
      <c r="EE3" s="158"/>
      <c r="EF3" s="158"/>
      <c r="EG3" s="137"/>
      <c r="EH3" s="138"/>
      <c r="EI3" s="138"/>
      <c r="EJ3" s="138"/>
      <c r="EK3" s="139"/>
      <c r="EL3" s="140"/>
      <c r="EM3" s="158"/>
      <c r="EN3" s="158"/>
      <c r="EO3" s="137"/>
      <c r="EP3" s="138"/>
      <c r="EQ3" s="138"/>
      <c r="ER3" s="138"/>
      <c r="ES3" s="139"/>
      <c r="ET3" s="140"/>
      <c r="EU3" s="158"/>
      <c r="EV3" s="158"/>
      <c r="EW3" s="137"/>
      <c r="EX3" s="138"/>
      <c r="EY3" s="138"/>
      <c r="EZ3" s="138"/>
      <c r="FA3" s="139"/>
      <c r="FB3" s="140"/>
      <c r="FC3" s="158"/>
      <c r="FD3" s="158"/>
      <c r="FE3" s="137"/>
      <c r="FF3" s="138"/>
      <c r="FG3" s="138"/>
      <c r="FH3" s="138"/>
      <c r="FI3" s="139"/>
      <c r="FJ3" s="140"/>
      <c r="FK3" s="158"/>
      <c r="FL3" s="158"/>
      <c r="FM3" s="137"/>
      <c r="FN3" s="138"/>
      <c r="FO3" s="138"/>
      <c r="FP3" s="138"/>
      <c r="FQ3" s="139"/>
      <c r="FR3" s="140"/>
      <c r="FS3" s="158"/>
      <c r="FT3" s="158"/>
      <c r="FU3" s="137"/>
      <c r="FV3" s="138"/>
      <c r="FW3" s="138"/>
      <c r="FX3" s="138"/>
      <c r="FY3" s="139"/>
      <c r="FZ3" s="140"/>
      <c r="GA3" s="158"/>
      <c r="GB3" s="158"/>
      <c r="GC3" s="137"/>
      <c r="GD3" s="138"/>
      <c r="GE3" s="138"/>
      <c r="GF3" s="138"/>
      <c r="GG3" s="139"/>
      <c r="GH3" s="140"/>
      <c r="GI3" s="158"/>
      <c r="GJ3" s="158"/>
      <c r="GK3" s="137"/>
      <c r="GL3" s="138"/>
      <c r="GM3" s="138"/>
      <c r="GN3" s="138"/>
      <c r="GO3" s="139"/>
      <c r="GP3" s="140"/>
      <c r="GQ3" s="158"/>
      <c r="GR3" s="158"/>
      <c r="GS3" s="137"/>
      <c r="GT3" s="138"/>
      <c r="GU3" s="138"/>
      <c r="GV3" s="138"/>
      <c r="GW3" s="139"/>
      <c r="GX3" s="140"/>
      <c r="GY3" s="158"/>
      <c r="GZ3" s="158"/>
      <c r="HA3" s="137"/>
      <c r="HB3" s="138"/>
      <c r="HC3" s="138"/>
      <c r="HD3" s="138"/>
      <c r="HE3" s="139"/>
      <c r="HF3" s="140"/>
      <c r="HG3" s="158"/>
      <c r="HH3" s="158"/>
      <c r="HI3" s="137"/>
      <c r="HJ3" s="138"/>
      <c r="HK3" s="138"/>
      <c r="HL3" s="138"/>
      <c r="HM3" s="139"/>
      <c r="HN3" s="140"/>
      <c r="HO3" s="158"/>
      <c r="HP3" s="158"/>
      <c r="HQ3" s="137"/>
      <c r="HR3" s="138"/>
      <c r="HS3" s="138"/>
      <c r="HT3" s="138"/>
      <c r="HU3" s="139"/>
      <c r="HV3" s="140"/>
      <c r="HW3" s="158"/>
      <c r="HX3" s="158"/>
      <c r="HY3" s="137"/>
      <c r="HZ3" s="138"/>
      <c r="IA3" s="138"/>
      <c r="IB3" s="138"/>
      <c r="IC3" s="139"/>
      <c r="ID3" s="140"/>
      <c r="IE3" s="158"/>
      <c r="IF3" s="158"/>
      <c r="IG3" s="137"/>
      <c r="IH3" s="138"/>
      <c r="II3" s="138"/>
      <c r="IJ3" s="138"/>
      <c r="IK3" s="139"/>
      <c r="IL3" s="140"/>
      <c r="IM3" s="158"/>
      <c r="IN3" s="158"/>
      <c r="IO3" s="137"/>
      <c r="IP3" s="138"/>
      <c r="IQ3" s="138"/>
      <c r="IR3" s="138"/>
      <c r="IS3" s="139"/>
      <c r="IT3" s="140"/>
      <c r="IU3" s="158"/>
      <c r="IV3" s="158"/>
    </row>
    <row r="4" spans="1:256" ht="30.6" customHeight="1">
      <c r="A4" s="208">
        <v>1</v>
      </c>
      <c r="B4" s="94">
        <v>1</v>
      </c>
      <c r="C4" s="95" t="s">
        <v>343</v>
      </c>
      <c r="D4" s="51" t="s">
        <v>344</v>
      </c>
      <c r="E4" s="5">
        <v>1</v>
      </c>
      <c r="F4" s="5" t="s">
        <v>720</v>
      </c>
      <c r="G4" s="5"/>
      <c r="H4" s="5" t="s">
        <v>718</v>
      </c>
      <c r="I4" s="141"/>
    </row>
    <row r="5" spans="1:256" ht="38.450000000000003" customHeight="1">
      <c r="A5" s="208"/>
      <c r="B5" s="206">
        <v>2</v>
      </c>
      <c r="C5" s="207" t="s">
        <v>345</v>
      </c>
      <c r="D5" s="51" t="s">
        <v>346</v>
      </c>
      <c r="E5" s="5">
        <v>0</v>
      </c>
      <c r="F5" s="5"/>
      <c r="G5" s="5"/>
      <c r="H5" s="5"/>
      <c r="I5" s="141"/>
    </row>
    <row r="6" spans="1:256" ht="39.6" customHeight="1">
      <c r="A6" s="208"/>
      <c r="B6" s="206"/>
      <c r="C6" s="207"/>
      <c r="D6" s="51" t="s">
        <v>347</v>
      </c>
      <c r="E6" s="5">
        <v>1</v>
      </c>
      <c r="F6" s="5" t="s">
        <v>719</v>
      </c>
      <c r="G6" s="5"/>
      <c r="H6" s="5" t="s">
        <v>718</v>
      </c>
      <c r="I6" s="141"/>
    </row>
    <row r="7" spans="1:256" ht="38.450000000000003" customHeight="1">
      <c r="A7" s="208"/>
      <c r="B7" s="206"/>
      <c r="C7" s="207"/>
      <c r="D7" s="51" t="s">
        <v>348</v>
      </c>
      <c r="E7" s="53">
        <v>1</v>
      </c>
      <c r="F7" s="53" t="s">
        <v>721</v>
      </c>
      <c r="G7" s="53"/>
      <c r="H7" s="53"/>
      <c r="I7" s="141"/>
    </row>
    <row r="8" spans="1:256" ht="33" customHeight="1">
      <c r="A8" s="208"/>
      <c r="B8" s="206"/>
      <c r="C8" s="207"/>
      <c r="D8" s="51" t="s">
        <v>349</v>
      </c>
      <c r="E8" s="53">
        <v>1</v>
      </c>
      <c r="F8" s="53" t="s">
        <v>722</v>
      </c>
      <c r="G8" s="53"/>
      <c r="H8" s="53"/>
      <c r="I8" s="141"/>
    </row>
    <row r="9" spans="1:256" ht="51" customHeight="1">
      <c r="A9" s="208"/>
      <c r="B9" s="206">
        <v>3</v>
      </c>
      <c r="C9" s="207" t="s">
        <v>350</v>
      </c>
      <c r="D9" s="55" t="s">
        <v>351</v>
      </c>
      <c r="E9" s="53">
        <v>1</v>
      </c>
      <c r="F9" s="53" t="s">
        <v>723</v>
      </c>
      <c r="G9" s="53"/>
      <c r="H9" s="53"/>
      <c r="I9" s="142"/>
    </row>
    <row r="10" spans="1:256" ht="38.450000000000003" customHeight="1">
      <c r="A10" s="208"/>
      <c r="B10" s="206"/>
      <c r="C10" s="207"/>
      <c r="D10" s="4" t="s">
        <v>352</v>
      </c>
      <c r="E10" s="54">
        <v>1</v>
      </c>
      <c r="F10" s="54" t="s">
        <v>692</v>
      </c>
      <c r="G10" s="53"/>
      <c r="H10" s="53"/>
      <c r="I10" s="143"/>
    </row>
    <row r="11" spans="1:256" ht="30.6" customHeight="1">
      <c r="A11" s="208"/>
      <c r="B11" s="206"/>
      <c r="C11" s="207"/>
      <c r="D11" s="55" t="s">
        <v>353</v>
      </c>
      <c r="E11" s="53">
        <v>1</v>
      </c>
      <c r="F11" s="53" t="s">
        <v>681</v>
      </c>
      <c r="G11" s="86"/>
      <c r="H11" s="53"/>
      <c r="I11" s="142"/>
    </row>
    <row r="12" spans="1:256" ht="30.6" customHeight="1">
      <c r="A12" s="208"/>
      <c r="B12" s="94">
        <v>4</v>
      </c>
      <c r="C12" s="95" t="s">
        <v>354</v>
      </c>
      <c r="D12" s="55" t="s">
        <v>355</v>
      </c>
      <c r="E12" s="53">
        <v>0</v>
      </c>
      <c r="F12" s="53"/>
      <c r="G12" s="53"/>
      <c r="H12" s="53"/>
      <c r="I12" s="142"/>
    </row>
    <row r="13" spans="1:256" ht="30.6" customHeight="1">
      <c r="A13" s="208"/>
      <c r="B13" s="96">
        <v>5</v>
      </c>
      <c r="C13" s="95" t="s">
        <v>356</v>
      </c>
      <c r="D13" s="55" t="s">
        <v>357</v>
      </c>
      <c r="E13" s="53">
        <v>1</v>
      </c>
      <c r="F13" s="53" t="s">
        <v>724</v>
      </c>
      <c r="G13" s="86"/>
      <c r="H13" s="4" t="s">
        <v>718</v>
      </c>
      <c r="I13" s="142"/>
    </row>
    <row r="14" spans="1:256" ht="30.6" customHeight="1">
      <c r="A14" s="208"/>
      <c r="B14" s="208">
        <v>6</v>
      </c>
      <c r="C14" s="207" t="s">
        <v>358</v>
      </c>
      <c r="D14" s="55" t="s">
        <v>359</v>
      </c>
      <c r="E14" s="53">
        <v>1</v>
      </c>
      <c r="F14" s="53" t="s">
        <v>756</v>
      </c>
      <c r="G14" s="53"/>
      <c r="H14" s="53"/>
      <c r="I14" s="142"/>
    </row>
    <row r="15" spans="1:256" ht="30.6" customHeight="1">
      <c r="A15" s="208"/>
      <c r="B15" s="208"/>
      <c r="C15" s="207"/>
      <c r="D15" s="55" t="s">
        <v>360</v>
      </c>
      <c r="E15" s="53">
        <v>1</v>
      </c>
      <c r="F15" s="53" t="s">
        <v>757</v>
      </c>
      <c r="G15" s="53"/>
      <c r="H15" s="53"/>
      <c r="I15" s="142"/>
    </row>
    <row r="16" spans="1:256" ht="30.6" customHeight="1">
      <c r="A16" s="208">
        <v>2</v>
      </c>
      <c r="B16" s="208">
        <v>7</v>
      </c>
      <c r="C16" s="207" t="s">
        <v>361</v>
      </c>
      <c r="D16" s="55" t="s">
        <v>362</v>
      </c>
      <c r="E16" s="53">
        <v>1</v>
      </c>
      <c r="F16" s="53" t="s">
        <v>688</v>
      </c>
      <c r="G16" s="53"/>
      <c r="H16" s="53"/>
      <c r="I16" s="142"/>
    </row>
    <row r="17" spans="1:9" ht="30.6" customHeight="1">
      <c r="A17" s="208"/>
      <c r="B17" s="208"/>
      <c r="C17" s="207"/>
      <c r="D17" s="51" t="s">
        <v>363</v>
      </c>
      <c r="E17" s="53">
        <v>1</v>
      </c>
      <c r="F17" s="53" t="s">
        <v>709</v>
      </c>
      <c r="G17" s="53"/>
      <c r="H17" s="53"/>
      <c r="I17" s="141"/>
    </row>
    <row r="18" spans="1:9" ht="30.6" customHeight="1">
      <c r="A18" s="208"/>
      <c r="B18" s="206">
        <v>8</v>
      </c>
      <c r="C18" s="207" t="s">
        <v>364</v>
      </c>
      <c r="D18" s="55" t="s">
        <v>365</v>
      </c>
      <c r="E18" s="53">
        <v>1</v>
      </c>
      <c r="F18" s="53" t="s">
        <v>758</v>
      </c>
      <c r="G18" s="53"/>
      <c r="H18" s="53"/>
      <c r="I18" s="142"/>
    </row>
    <row r="19" spans="1:9" ht="30.6" customHeight="1">
      <c r="A19" s="208"/>
      <c r="B19" s="206"/>
      <c r="C19" s="207"/>
      <c r="D19" s="51" t="s">
        <v>366</v>
      </c>
      <c r="E19" s="53">
        <v>1</v>
      </c>
      <c r="F19" s="53" t="s">
        <v>759</v>
      </c>
      <c r="G19" s="53"/>
      <c r="H19" s="53"/>
      <c r="I19" s="141"/>
    </row>
    <row r="20" spans="1:9" ht="30.6" customHeight="1">
      <c r="A20" s="208"/>
      <c r="B20" s="206"/>
      <c r="C20" s="207"/>
      <c r="D20" s="51" t="s">
        <v>367</v>
      </c>
      <c r="E20" s="53">
        <v>1</v>
      </c>
      <c r="F20" s="53" t="s">
        <v>760</v>
      </c>
      <c r="G20" s="53"/>
      <c r="H20" s="53"/>
      <c r="I20" s="141"/>
    </row>
    <row r="21" spans="1:9" ht="42" customHeight="1">
      <c r="A21" s="208"/>
      <c r="B21" s="208">
        <v>9</v>
      </c>
      <c r="C21" s="207" t="s">
        <v>368</v>
      </c>
      <c r="D21" s="55" t="s">
        <v>369</v>
      </c>
      <c r="E21" s="57">
        <v>1</v>
      </c>
      <c r="F21" s="57"/>
      <c r="G21" s="3"/>
      <c r="H21" s="53"/>
      <c r="I21" s="142"/>
    </row>
    <row r="22" spans="1:9" ht="36" customHeight="1">
      <c r="A22" s="208"/>
      <c r="B22" s="208"/>
      <c r="C22" s="207"/>
      <c r="D22" s="71" t="s">
        <v>370</v>
      </c>
      <c r="E22" s="3">
        <v>1</v>
      </c>
      <c r="F22" s="3" t="s">
        <v>761</v>
      </c>
      <c r="G22" s="3"/>
      <c r="H22" s="3"/>
      <c r="I22" s="144"/>
    </row>
    <row r="23" spans="1:9" ht="34.9" customHeight="1">
      <c r="A23" s="208"/>
      <c r="B23" s="208"/>
      <c r="C23" s="207"/>
      <c r="D23" s="4" t="s">
        <v>371</v>
      </c>
      <c r="E23" s="41">
        <v>0</v>
      </c>
      <c r="F23" s="2"/>
      <c r="G23" s="3"/>
      <c r="H23" s="3"/>
      <c r="I23" s="143"/>
    </row>
    <row r="24" spans="1:9" ht="52.15" customHeight="1">
      <c r="A24" s="208"/>
      <c r="B24" s="208">
        <v>10</v>
      </c>
      <c r="C24" s="207" t="s">
        <v>372</v>
      </c>
      <c r="D24" s="4" t="s">
        <v>373</v>
      </c>
      <c r="E24" s="2">
        <v>1</v>
      </c>
      <c r="F24" s="2"/>
      <c r="G24" s="3"/>
      <c r="H24" s="3"/>
      <c r="I24" s="143"/>
    </row>
    <row r="25" spans="1:9" ht="42" customHeight="1">
      <c r="A25" s="208"/>
      <c r="B25" s="208"/>
      <c r="C25" s="207"/>
      <c r="D25" s="4" t="s">
        <v>374</v>
      </c>
      <c r="E25" s="3">
        <v>1</v>
      </c>
      <c r="F25" s="3"/>
      <c r="G25" s="3"/>
      <c r="H25" s="3"/>
      <c r="I25" s="143"/>
    </row>
    <row r="26" spans="1:9" ht="37.9" customHeight="1">
      <c r="A26" s="208"/>
      <c r="B26" s="208"/>
      <c r="C26" s="207"/>
      <c r="D26" s="4" t="s">
        <v>375</v>
      </c>
      <c r="E26" s="3">
        <v>1</v>
      </c>
      <c r="F26" s="3" t="s">
        <v>723</v>
      </c>
      <c r="G26" s="3"/>
      <c r="H26" s="3"/>
      <c r="I26" s="143"/>
    </row>
    <row r="27" spans="1:9" ht="38.450000000000003" customHeight="1">
      <c r="A27" s="208"/>
      <c r="B27" s="208"/>
      <c r="C27" s="207"/>
      <c r="D27" s="4" t="s">
        <v>376</v>
      </c>
      <c r="E27" s="3">
        <v>1</v>
      </c>
      <c r="F27" s="3" t="s">
        <v>692</v>
      </c>
      <c r="G27" s="3"/>
      <c r="H27" s="3"/>
      <c r="I27" s="143"/>
    </row>
    <row r="28" spans="1:9" ht="31.15" customHeight="1">
      <c r="A28" s="208"/>
      <c r="B28" s="102">
        <v>11</v>
      </c>
      <c r="C28" s="101" t="s">
        <v>377</v>
      </c>
      <c r="D28" s="4" t="s">
        <v>378</v>
      </c>
      <c r="E28" s="3">
        <v>1</v>
      </c>
      <c r="F28" s="3" t="s">
        <v>762</v>
      </c>
      <c r="G28" s="3"/>
      <c r="H28" s="3"/>
      <c r="I28" s="143"/>
    </row>
    <row r="29" spans="1:9" ht="42" customHeight="1">
      <c r="A29" s="208"/>
      <c r="B29" s="102">
        <v>12</v>
      </c>
      <c r="C29" s="101" t="s">
        <v>379</v>
      </c>
      <c r="D29" s="72" t="s">
        <v>380</v>
      </c>
      <c r="E29" s="3">
        <v>1</v>
      </c>
      <c r="F29" s="3"/>
      <c r="G29" s="3"/>
      <c r="H29" s="3"/>
      <c r="I29" s="145"/>
    </row>
    <row r="30" spans="1:9" ht="40.15" customHeight="1">
      <c r="A30" s="211">
        <v>3</v>
      </c>
      <c r="B30" s="175">
        <v>13</v>
      </c>
      <c r="C30" s="212" t="s">
        <v>381</v>
      </c>
      <c r="D30" s="4" t="s">
        <v>382</v>
      </c>
      <c r="E30" s="3">
        <v>1</v>
      </c>
      <c r="F30" s="3"/>
      <c r="G30" s="3"/>
      <c r="H30" s="3"/>
      <c r="I30" s="143"/>
    </row>
    <row r="31" spans="1:9" ht="30.6" customHeight="1">
      <c r="A31" s="211"/>
      <c r="B31" s="175"/>
      <c r="C31" s="212"/>
      <c r="D31" s="4" t="s">
        <v>383</v>
      </c>
      <c r="E31" s="3">
        <v>1</v>
      </c>
      <c r="F31" s="3" t="s">
        <v>763</v>
      </c>
      <c r="G31" s="3"/>
      <c r="H31" s="3"/>
      <c r="I31" s="143"/>
    </row>
    <row r="32" spans="1:9" ht="30.6" customHeight="1">
      <c r="A32" s="211"/>
      <c r="B32" s="175">
        <v>14</v>
      </c>
      <c r="C32" s="212" t="s">
        <v>384</v>
      </c>
      <c r="D32" s="73" t="s">
        <v>385</v>
      </c>
      <c r="E32" s="3">
        <v>1</v>
      </c>
      <c r="F32" s="3" t="s">
        <v>764</v>
      </c>
      <c r="G32" s="3"/>
      <c r="H32" s="3"/>
      <c r="I32" s="146"/>
    </row>
    <row r="33" spans="1:9" ht="38.450000000000003" customHeight="1">
      <c r="A33" s="211"/>
      <c r="B33" s="175"/>
      <c r="C33" s="212"/>
      <c r="D33" s="4" t="s">
        <v>386</v>
      </c>
      <c r="E33" s="3">
        <v>1</v>
      </c>
      <c r="F33" s="3"/>
      <c r="G33" s="3"/>
      <c r="H33" s="3"/>
      <c r="I33" s="143"/>
    </row>
    <row r="34" spans="1:9" ht="43.15" customHeight="1">
      <c r="A34" s="211"/>
      <c r="B34" s="175"/>
      <c r="C34" s="212"/>
      <c r="D34" s="73" t="s">
        <v>387</v>
      </c>
      <c r="E34" s="3">
        <v>1</v>
      </c>
      <c r="F34" s="3"/>
      <c r="G34" s="3"/>
      <c r="H34" s="3"/>
      <c r="I34" s="146"/>
    </row>
    <row r="35" spans="1:9" ht="30.6" customHeight="1">
      <c r="A35" s="211"/>
      <c r="B35" s="175">
        <v>15</v>
      </c>
      <c r="C35" s="212" t="s">
        <v>388</v>
      </c>
      <c r="D35" s="73" t="s">
        <v>389</v>
      </c>
      <c r="E35" s="3">
        <v>0</v>
      </c>
      <c r="F35" s="3"/>
      <c r="G35" s="3"/>
      <c r="H35" s="3"/>
      <c r="I35" s="146"/>
    </row>
    <row r="36" spans="1:9" ht="30.6" customHeight="1">
      <c r="A36" s="211"/>
      <c r="B36" s="175"/>
      <c r="C36" s="212"/>
      <c r="D36" s="73" t="s">
        <v>390</v>
      </c>
      <c r="E36" s="3">
        <v>1</v>
      </c>
      <c r="F36" s="3" t="s">
        <v>719</v>
      </c>
      <c r="G36" s="3"/>
      <c r="H36" s="4" t="s">
        <v>718</v>
      </c>
      <c r="I36" s="146"/>
    </row>
    <row r="37" spans="1:9" ht="30.6" customHeight="1">
      <c r="A37" s="211"/>
      <c r="B37" s="175"/>
      <c r="C37" s="212"/>
      <c r="D37" s="4" t="s">
        <v>391</v>
      </c>
      <c r="E37" s="3">
        <v>1</v>
      </c>
      <c r="F37" s="3" t="s">
        <v>721</v>
      </c>
      <c r="G37" s="3"/>
      <c r="H37" s="3"/>
      <c r="I37" s="143"/>
    </row>
    <row r="38" spans="1:9" ht="30.6" customHeight="1">
      <c r="A38" s="211"/>
      <c r="B38" s="175"/>
      <c r="C38" s="212"/>
      <c r="D38" s="4" t="s">
        <v>392</v>
      </c>
      <c r="E38" s="3">
        <v>1</v>
      </c>
      <c r="F38" s="3" t="s">
        <v>722</v>
      </c>
      <c r="G38" s="3"/>
      <c r="H38" s="3"/>
      <c r="I38" s="143"/>
    </row>
    <row r="39" spans="1:9" ht="30.6" customHeight="1">
      <c r="A39" s="211"/>
      <c r="B39" s="175"/>
      <c r="C39" s="212"/>
      <c r="D39" s="4" t="s">
        <v>393</v>
      </c>
      <c r="E39" s="3">
        <v>1</v>
      </c>
      <c r="F39" s="3" t="s">
        <v>765</v>
      </c>
      <c r="G39" s="3"/>
      <c r="H39" s="3"/>
      <c r="I39" s="143"/>
    </row>
    <row r="40" spans="1:9" ht="30.6" customHeight="1">
      <c r="A40" s="211"/>
      <c r="B40" s="175"/>
      <c r="C40" s="212"/>
      <c r="D40" s="4" t="s">
        <v>394</v>
      </c>
      <c r="E40" s="3">
        <v>1</v>
      </c>
      <c r="F40" s="3" t="s">
        <v>766</v>
      </c>
      <c r="G40" s="3"/>
      <c r="H40" s="3"/>
      <c r="I40" s="143"/>
    </row>
    <row r="41" spans="1:9" ht="41.45" customHeight="1">
      <c r="A41" s="211"/>
      <c r="B41" s="175"/>
      <c r="C41" s="212"/>
      <c r="D41" s="4" t="s">
        <v>395</v>
      </c>
      <c r="E41" s="3">
        <v>1</v>
      </c>
      <c r="F41" s="3" t="s">
        <v>763</v>
      </c>
      <c r="G41" s="3"/>
      <c r="H41" s="3"/>
      <c r="I41" s="143"/>
    </row>
    <row r="42" spans="1:9" ht="43.9" customHeight="1">
      <c r="A42" s="211"/>
      <c r="B42" s="175">
        <v>16</v>
      </c>
      <c r="C42" s="212" t="s">
        <v>396</v>
      </c>
      <c r="D42" s="4" t="s">
        <v>397</v>
      </c>
      <c r="E42" s="3">
        <v>1</v>
      </c>
      <c r="F42" s="3" t="s">
        <v>723</v>
      </c>
      <c r="G42" s="3"/>
      <c r="H42" s="3"/>
      <c r="I42" s="143"/>
    </row>
    <row r="43" spans="1:9" ht="40.15" customHeight="1">
      <c r="A43" s="211"/>
      <c r="B43" s="175"/>
      <c r="C43" s="212"/>
      <c r="D43" s="4" t="s">
        <v>398</v>
      </c>
      <c r="E43" s="3">
        <v>1</v>
      </c>
      <c r="F43" s="3" t="s">
        <v>692</v>
      </c>
      <c r="G43" s="3"/>
      <c r="H43" s="3"/>
      <c r="I43" s="143"/>
    </row>
    <row r="44" spans="1:9" ht="40.15" customHeight="1">
      <c r="A44" s="211"/>
      <c r="B44" s="175"/>
      <c r="C44" s="212"/>
      <c r="D44" s="71" t="s">
        <v>399</v>
      </c>
      <c r="E44" s="3">
        <v>1</v>
      </c>
      <c r="F44" s="3" t="s">
        <v>681</v>
      </c>
      <c r="G44" s="3"/>
      <c r="H44" s="3"/>
      <c r="I44" s="144"/>
    </row>
    <row r="45" spans="1:9" ht="30.6" customHeight="1">
      <c r="A45" s="211"/>
      <c r="B45" s="102">
        <v>17</v>
      </c>
      <c r="C45" s="102" t="s">
        <v>400</v>
      </c>
      <c r="D45" s="4" t="s">
        <v>401</v>
      </c>
      <c r="E45" s="3">
        <v>0</v>
      </c>
      <c r="F45" s="3"/>
      <c r="G45" s="3"/>
      <c r="H45" s="3"/>
      <c r="I45" s="143"/>
    </row>
    <row r="46" spans="1:9" ht="30.6" customHeight="1">
      <c r="A46" s="211"/>
      <c r="B46" s="102">
        <v>18</v>
      </c>
      <c r="C46" s="101" t="s">
        <v>402</v>
      </c>
      <c r="D46" s="4" t="s">
        <v>403</v>
      </c>
      <c r="E46" s="3">
        <v>0</v>
      </c>
      <c r="F46" s="3"/>
      <c r="G46" s="3"/>
      <c r="H46" s="3"/>
      <c r="I46" s="143"/>
    </row>
  </sheetData>
  <mergeCells count="89">
    <mergeCell ref="HI2:HO2"/>
    <mergeCell ref="HQ2:HW2"/>
    <mergeCell ref="HY2:IE2"/>
    <mergeCell ref="IG2:IM2"/>
    <mergeCell ref="IO2:IU2"/>
    <mergeCell ref="FM2:FS2"/>
    <mergeCell ref="FU2:GA2"/>
    <mergeCell ref="GC2:GI2"/>
    <mergeCell ref="GK2:GQ2"/>
    <mergeCell ref="GS2:GY2"/>
    <mergeCell ref="HA2:HG2"/>
    <mergeCell ref="DQ2:DW2"/>
    <mergeCell ref="DY2:EE2"/>
    <mergeCell ref="EG2:EM2"/>
    <mergeCell ref="EO2:EU2"/>
    <mergeCell ref="EW2:FC2"/>
    <mergeCell ref="FE2:FK2"/>
    <mergeCell ref="BU2:CA2"/>
    <mergeCell ref="CC2:CI2"/>
    <mergeCell ref="CK2:CQ2"/>
    <mergeCell ref="CS2:CY2"/>
    <mergeCell ref="DA2:DG2"/>
    <mergeCell ref="DI2:DO2"/>
    <mergeCell ref="IO1:IU1"/>
    <mergeCell ref="A2:G2"/>
    <mergeCell ref="I2:O2"/>
    <mergeCell ref="Q2:W2"/>
    <mergeCell ref="Y2:AE2"/>
    <mergeCell ref="AG2:AM2"/>
    <mergeCell ref="AO2:AU2"/>
    <mergeCell ref="AW2:BC2"/>
    <mergeCell ref="BE2:BK2"/>
    <mergeCell ref="BM2:BS2"/>
    <mergeCell ref="GS1:GY1"/>
    <mergeCell ref="HA1:HG1"/>
    <mergeCell ref="HI1:HO1"/>
    <mergeCell ref="HQ1:HW1"/>
    <mergeCell ref="HY1:IE1"/>
    <mergeCell ref="IG1:IM1"/>
    <mergeCell ref="EW1:FC1"/>
    <mergeCell ref="FE1:FK1"/>
    <mergeCell ref="FM1:FS1"/>
    <mergeCell ref="FU1:GA1"/>
    <mergeCell ref="GC1:GI1"/>
    <mergeCell ref="GK1:GQ1"/>
    <mergeCell ref="DA1:DG1"/>
    <mergeCell ref="DI1:DO1"/>
    <mergeCell ref="DQ1:DW1"/>
    <mergeCell ref="DY1:EE1"/>
    <mergeCell ref="EG1:EM1"/>
    <mergeCell ref="EO1:EU1"/>
    <mergeCell ref="BE1:BK1"/>
    <mergeCell ref="BM1:BS1"/>
    <mergeCell ref="BU1:CA1"/>
    <mergeCell ref="CC1:CI1"/>
    <mergeCell ref="CK1:CQ1"/>
    <mergeCell ref="CS1:CY1"/>
    <mergeCell ref="I1:O1"/>
    <mergeCell ref="Q1:W1"/>
    <mergeCell ref="Y1:AE1"/>
    <mergeCell ref="AG1:AM1"/>
    <mergeCell ref="AO1:AU1"/>
    <mergeCell ref="AW1:BC1"/>
    <mergeCell ref="A30:A46"/>
    <mergeCell ref="B30:B31"/>
    <mergeCell ref="C30:C31"/>
    <mergeCell ref="B32:B34"/>
    <mergeCell ref="C32:C34"/>
    <mergeCell ref="B35:B41"/>
    <mergeCell ref="C35:C41"/>
    <mergeCell ref="B42:B44"/>
    <mergeCell ref="C42:C44"/>
    <mergeCell ref="A16:A29"/>
    <mergeCell ref="B16:B17"/>
    <mergeCell ref="C16:C17"/>
    <mergeCell ref="B18:B20"/>
    <mergeCell ref="C18:C20"/>
    <mergeCell ref="B21:B23"/>
    <mergeCell ref="C21:C23"/>
    <mergeCell ref="B24:B27"/>
    <mergeCell ref="C24:C27"/>
    <mergeCell ref="A1:G1"/>
    <mergeCell ref="A4:A15"/>
    <mergeCell ref="B5:B8"/>
    <mergeCell ref="C5:C8"/>
    <mergeCell ref="B9:B11"/>
    <mergeCell ref="C9:C11"/>
    <mergeCell ref="B14:B15"/>
    <mergeCell ref="C14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5" zoomScaleNormal="85" workbookViewId="0">
      <selection activeCell="H8" sqref="H8"/>
    </sheetView>
  </sheetViews>
  <sheetFormatPr baseColWidth="10" defaultColWidth="11.5703125" defaultRowHeight="12.75"/>
  <cols>
    <col min="1" max="7" width="11.5703125" style="1"/>
    <col min="8" max="8" width="7.7109375" style="1" customWidth="1"/>
    <col min="9" max="9" width="8.7109375" style="1" customWidth="1"/>
    <col min="10" max="10" width="8.7109375" style="40" customWidth="1"/>
    <col min="11" max="11" width="3" style="40" customWidth="1"/>
    <col min="12" max="16384" width="11.5703125" style="1"/>
  </cols>
  <sheetData>
    <row r="1" spans="1:11" ht="36" customHeight="1">
      <c r="A1" s="178" t="s">
        <v>861</v>
      </c>
      <c r="B1" s="178"/>
      <c r="C1" s="178"/>
      <c r="D1" s="178"/>
      <c r="E1" s="178"/>
      <c r="F1" s="178"/>
      <c r="G1" s="178"/>
      <c r="H1"/>
      <c r="I1"/>
      <c r="J1"/>
      <c r="K1" s="1"/>
    </row>
    <row r="2" spans="1:11" ht="30.6" customHeight="1">
      <c r="A2" s="179" t="s">
        <v>853</v>
      </c>
      <c r="B2" s="180"/>
      <c r="C2" s="180"/>
      <c r="D2" s="180"/>
      <c r="E2" s="180"/>
      <c r="F2" s="180"/>
      <c r="G2" s="181"/>
      <c r="H2"/>
      <c r="I2" s="209" t="s">
        <v>854</v>
      </c>
      <c r="J2" s="209"/>
      <c r="K2" s="1"/>
    </row>
    <row r="3" spans="1:11" ht="45.6" customHeight="1">
      <c r="A3" s="183" t="s">
        <v>862</v>
      </c>
      <c r="B3" s="183"/>
      <c r="C3" s="183"/>
      <c r="D3" s="183"/>
      <c r="E3" s="183"/>
      <c r="F3" s="183"/>
      <c r="G3" s="183"/>
      <c r="H3"/>
      <c r="I3" s="183" t="s">
        <v>875</v>
      </c>
      <c r="J3" s="183"/>
      <c r="K3" s="1"/>
    </row>
    <row r="4" spans="1:11" ht="37.9" customHeight="1">
      <c r="A4" s="119" t="s">
        <v>159</v>
      </c>
      <c r="B4" s="120" t="s">
        <v>1</v>
      </c>
      <c r="C4" s="121" t="s">
        <v>160</v>
      </c>
      <c r="D4" s="119" t="s">
        <v>40</v>
      </c>
      <c r="E4" s="122" t="s">
        <v>161</v>
      </c>
      <c r="F4" s="119" t="s">
        <v>162</v>
      </c>
      <c r="G4" s="122" t="s">
        <v>163</v>
      </c>
      <c r="H4"/>
      <c r="I4" s="123" t="s">
        <v>597</v>
      </c>
      <c r="J4" s="123" t="s">
        <v>598</v>
      </c>
      <c r="K4" s="1"/>
    </row>
    <row r="5" spans="1:11" ht="40.9" customHeight="1">
      <c r="A5" s="80">
        <v>1</v>
      </c>
      <c r="B5" s="81">
        <v>6</v>
      </c>
      <c r="C5" s="80">
        <v>12</v>
      </c>
      <c r="D5" s="80">
        <v>11</v>
      </c>
      <c r="E5" s="82">
        <f>(1/C8)*D5</f>
        <v>0.2558139534883721</v>
      </c>
      <c r="F5" s="80">
        <f>C5-D5</f>
        <v>1</v>
      </c>
      <c r="G5" s="82">
        <f>(1/C8)*F5</f>
        <v>2.3255813953488372E-2</v>
      </c>
      <c r="I5" s="124">
        <v>1979</v>
      </c>
      <c r="J5" s="125">
        <v>1</v>
      </c>
      <c r="K5"/>
    </row>
    <row r="6" spans="1:11" ht="15">
      <c r="A6" s="80">
        <v>2</v>
      </c>
      <c r="B6" s="81">
        <v>6</v>
      </c>
      <c r="C6" s="80">
        <v>14</v>
      </c>
      <c r="D6" s="80">
        <v>14</v>
      </c>
      <c r="E6" s="82">
        <f>(1/C8)*D6</f>
        <v>0.32558139534883723</v>
      </c>
      <c r="F6" s="80"/>
      <c r="G6" s="82"/>
      <c r="I6" s="124">
        <v>1983</v>
      </c>
      <c r="J6" s="125">
        <v>1</v>
      </c>
      <c r="K6"/>
    </row>
    <row r="7" spans="1:11" ht="15">
      <c r="A7" s="80">
        <v>3</v>
      </c>
      <c r="B7" s="81">
        <v>6</v>
      </c>
      <c r="C7" s="80">
        <v>17</v>
      </c>
      <c r="D7" s="80">
        <v>15</v>
      </c>
      <c r="E7" s="82">
        <f>(1/C8)*D7</f>
        <v>0.34883720930232559</v>
      </c>
      <c r="F7" s="80">
        <f>C7-D7</f>
        <v>2</v>
      </c>
      <c r="G7" s="82">
        <f>(1/C8)*F7</f>
        <v>4.6511627906976744E-2</v>
      </c>
      <c r="I7" s="124">
        <v>1988</v>
      </c>
      <c r="J7" s="125">
        <v>1</v>
      </c>
      <c r="K7"/>
    </row>
    <row r="8" spans="1:11" ht="15">
      <c r="A8" s="83" t="s">
        <v>164</v>
      </c>
      <c r="B8" s="83">
        <f>SUM(B5:B7)</f>
        <v>18</v>
      </c>
      <c r="C8" s="83">
        <f>SUM(C5:C7)</f>
        <v>43</v>
      </c>
      <c r="D8" s="83">
        <f>SUM(D5:D7)</f>
        <v>40</v>
      </c>
      <c r="E8" s="82">
        <f>(1/C8)*D8</f>
        <v>0.93023255813953487</v>
      </c>
      <c r="F8" s="83">
        <f>SUM(F5:F7)</f>
        <v>3</v>
      </c>
      <c r="G8" s="82">
        <f>(1/C8)*F8</f>
        <v>6.9767441860465115E-2</v>
      </c>
      <c r="I8" s="124">
        <v>1995</v>
      </c>
      <c r="J8" s="125">
        <v>1</v>
      </c>
      <c r="K8"/>
    </row>
    <row r="9" spans="1:11">
      <c r="I9" s="124">
        <v>1996</v>
      </c>
      <c r="J9" s="125">
        <v>1</v>
      </c>
      <c r="K9"/>
    </row>
    <row r="10" spans="1:11">
      <c r="I10" s="124">
        <v>2000</v>
      </c>
      <c r="J10" s="125">
        <v>1</v>
      </c>
      <c r="K10"/>
    </row>
    <row r="11" spans="1:11">
      <c r="I11" s="124">
        <v>2003</v>
      </c>
      <c r="J11" s="125">
        <v>1</v>
      </c>
      <c r="K11"/>
    </row>
    <row r="12" spans="1:11">
      <c r="I12" s="124">
        <v>2004</v>
      </c>
      <c r="J12" s="125">
        <v>1</v>
      </c>
      <c r="K12"/>
    </row>
    <row r="13" spans="1:11">
      <c r="I13" s="124">
        <v>2006</v>
      </c>
      <c r="J13" s="125">
        <v>3</v>
      </c>
      <c r="K13"/>
    </row>
    <row r="14" spans="1:11">
      <c r="I14" s="124">
        <v>2008</v>
      </c>
      <c r="J14" s="125">
        <v>1</v>
      </c>
      <c r="K14"/>
    </row>
    <row r="15" spans="1:11">
      <c r="I15" s="124">
        <v>2010</v>
      </c>
      <c r="J15" s="125">
        <v>1</v>
      </c>
      <c r="K15"/>
    </row>
    <row r="16" spans="1:11">
      <c r="I16" s="124">
        <v>2011</v>
      </c>
      <c r="J16" s="125">
        <v>4</v>
      </c>
      <c r="K16"/>
    </row>
    <row r="17" spans="9:11">
      <c r="I17" s="124">
        <v>2012</v>
      </c>
      <c r="J17" s="125">
        <v>4</v>
      </c>
      <c r="K17"/>
    </row>
    <row r="18" spans="9:11">
      <c r="I18" s="124">
        <v>2013</v>
      </c>
      <c r="J18" s="125">
        <v>2</v>
      </c>
      <c r="K18"/>
    </row>
    <row r="19" spans="9:11">
      <c r="I19" s="124">
        <v>2014</v>
      </c>
      <c r="J19" s="125">
        <v>3</v>
      </c>
      <c r="K19"/>
    </row>
    <row r="20" spans="9:11">
      <c r="I20" s="124">
        <v>2015</v>
      </c>
      <c r="J20" s="125">
        <v>11</v>
      </c>
      <c r="K20"/>
    </row>
    <row r="21" spans="9:11">
      <c r="I21" s="124">
        <v>2017</v>
      </c>
      <c r="J21" s="125">
        <v>3</v>
      </c>
      <c r="K21"/>
    </row>
    <row r="22" spans="9:11">
      <c r="I22" s="155" t="s">
        <v>164</v>
      </c>
      <c r="J22" s="125">
        <f>SUM(J5:J21)</f>
        <v>40</v>
      </c>
    </row>
  </sheetData>
  <mergeCells count="5">
    <mergeCell ref="A1:G1"/>
    <mergeCell ref="A2:G2"/>
    <mergeCell ref="I2:J2"/>
    <mergeCell ref="A3:G3"/>
    <mergeCell ref="I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55" zoomScaleNormal="55" workbookViewId="0">
      <selection activeCell="H3" sqref="A1:H3"/>
    </sheetView>
  </sheetViews>
  <sheetFormatPr baseColWidth="10" defaultRowHeight="22.9" customHeight="1"/>
  <cols>
    <col min="1" max="1" width="14.7109375" style="160" customWidth="1"/>
    <col min="2" max="2" width="12.140625" style="160" customWidth="1"/>
    <col min="3" max="3" width="20.42578125" style="160" customWidth="1"/>
    <col min="4" max="4" width="57.28515625" style="6" customWidth="1"/>
    <col min="5" max="5" width="12.140625" style="161" customWidth="1"/>
    <col min="6" max="6" width="15.140625" style="160" customWidth="1"/>
    <col min="7" max="8" width="23.28515625" style="6" customWidth="1"/>
    <col min="9" max="16384" width="11.42578125" style="6"/>
  </cols>
  <sheetData>
    <row r="1" spans="1:8" ht="22.9" customHeight="1">
      <c r="B1" s="219" t="s">
        <v>867</v>
      </c>
      <c r="C1" s="220"/>
      <c r="D1" s="220"/>
      <c r="E1" s="220"/>
      <c r="F1" s="220"/>
      <c r="G1" s="220"/>
      <c r="H1" s="220"/>
    </row>
    <row r="2" spans="1:8" ht="22.9" customHeight="1">
      <c r="B2" s="219" t="s">
        <v>593</v>
      </c>
      <c r="C2" s="220"/>
      <c r="D2" s="220"/>
      <c r="E2" s="220"/>
      <c r="F2" s="220"/>
      <c r="G2" s="220"/>
      <c r="H2" s="220"/>
    </row>
    <row r="3" spans="1:8" ht="30.6" customHeight="1">
      <c r="A3" s="162" t="s">
        <v>39</v>
      </c>
      <c r="B3" s="84" t="s">
        <v>0</v>
      </c>
      <c r="C3" s="84" t="s">
        <v>1</v>
      </c>
      <c r="D3" s="84" t="s">
        <v>863</v>
      </c>
      <c r="E3" s="84" t="s">
        <v>40</v>
      </c>
      <c r="F3" s="84" t="s">
        <v>672</v>
      </c>
      <c r="G3" s="84" t="s">
        <v>41</v>
      </c>
      <c r="H3" s="84" t="s">
        <v>42</v>
      </c>
    </row>
    <row r="4" spans="1:8" ht="49.9" customHeight="1">
      <c r="A4" s="214">
        <v>1</v>
      </c>
      <c r="B4" s="98">
        <v>1</v>
      </c>
      <c r="C4" s="97" t="s">
        <v>404</v>
      </c>
      <c r="D4" s="7" t="s">
        <v>405</v>
      </c>
      <c r="E4" s="15">
        <v>1</v>
      </c>
      <c r="F4" s="99"/>
      <c r="G4" s="11"/>
      <c r="H4" s="5"/>
    </row>
    <row r="5" spans="1:8" ht="22.9" customHeight="1">
      <c r="A5" s="214"/>
      <c r="B5" s="215">
        <v>2</v>
      </c>
      <c r="C5" s="216" t="s">
        <v>406</v>
      </c>
      <c r="D5" s="7" t="s">
        <v>407</v>
      </c>
      <c r="E5" s="15">
        <v>0</v>
      </c>
      <c r="F5" s="99"/>
      <c r="G5" s="11"/>
      <c r="H5" s="5"/>
    </row>
    <row r="6" spans="1:8" ht="22.9" customHeight="1">
      <c r="A6" s="214"/>
      <c r="B6" s="215"/>
      <c r="C6" s="216"/>
      <c r="D6" s="7" t="s">
        <v>408</v>
      </c>
      <c r="E6" s="15">
        <v>0</v>
      </c>
      <c r="F6" s="99"/>
      <c r="G6" s="11"/>
      <c r="H6" s="5"/>
    </row>
    <row r="7" spans="1:8" ht="22.9" customHeight="1">
      <c r="A7" s="214"/>
      <c r="B7" s="215">
        <v>3</v>
      </c>
      <c r="C7" s="216" t="s">
        <v>406</v>
      </c>
      <c r="D7" s="7" t="s">
        <v>409</v>
      </c>
      <c r="E7" s="15">
        <v>1</v>
      </c>
      <c r="F7" s="99" t="s">
        <v>767</v>
      </c>
      <c r="G7" s="11"/>
      <c r="H7" s="8"/>
    </row>
    <row r="8" spans="1:8" ht="22.9" customHeight="1">
      <c r="A8" s="214"/>
      <c r="B8" s="215"/>
      <c r="C8" s="216"/>
      <c r="D8" s="7" t="s">
        <v>410</v>
      </c>
      <c r="E8" s="15">
        <v>1</v>
      </c>
      <c r="F8" s="99" t="s">
        <v>769</v>
      </c>
      <c r="G8" s="11"/>
      <c r="H8" s="8"/>
    </row>
    <row r="9" spans="1:8" ht="22.9" customHeight="1">
      <c r="A9" s="214"/>
      <c r="B9" s="215"/>
      <c r="C9" s="216"/>
      <c r="D9" s="7" t="s">
        <v>768</v>
      </c>
      <c r="E9" s="15">
        <v>1</v>
      </c>
      <c r="F9" s="99" t="s">
        <v>769</v>
      </c>
      <c r="G9" s="11"/>
      <c r="H9" s="8"/>
    </row>
    <row r="10" spans="1:8" ht="22.9" customHeight="1">
      <c r="A10" s="214"/>
      <c r="B10" s="215"/>
      <c r="C10" s="216"/>
      <c r="D10" s="9" t="s">
        <v>411</v>
      </c>
      <c r="E10" s="15">
        <v>1</v>
      </c>
      <c r="F10" s="99" t="s">
        <v>770</v>
      </c>
      <c r="G10" s="11"/>
      <c r="H10" s="8"/>
    </row>
    <row r="11" spans="1:8" ht="22.9" customHeight="1">
      <c r="A11" s="214"/>
      <c r="B11" s="215"/>
      <c r="C11" s="216"/>
      <c r="D11" s="9" t="s">
        <v>412</v>
      </c>
      <c r="E11" s="15">
        <v>1</v>
      </c>
      <c r="F11" s="99" t="s">
        <v>771</v>
      </c>
      <c r="G11" s="11"/>
      <c r="H11" s="8"/>
    </row>
    <row r="12" spans="1:8" ht="22.9" customHeight="1">
      <c r="A12" s="214"/>
      <c r="B12" s="215"/>
      <c r="C12" s="216"/>
      <c r="D12" s="9" t="s">
        <v>413</v>
      </c>
      <c r="E12" s="15">
        <v>0</v>
      </c>
      <c r="F12" s="99"/>
      <c r="G12" s="11"/>
      <c r="H12" s="8"/>
    </row>
    <row r="13" spans="1:8" ht="22.9" customHeight="1">
      <c r="A13" s="214"/>
      <c r="B13" s="215">
        <v>4</v>
      </c>
      <c r="C13" s="216" t="s">
        <v>414</v>
      </c>
      <c r="D13" s="9" t="s">
        <v>415</v>
      </c>
      <c r="E13" s="15">
        <v>1</v>
      </c>
      <c r="F13" s="99" t="s">
        <v>767</v>
      </c>
      <c r="G13" s="11"/>
      <c r="H13" s="8"/>
    </row>
    <row r="14" spans="1:8" ht="22.9" customHeight="1">
      <c r="A14" s="214"/>
      <c r="B14" s="215"/>
      <c r="C14" s="216"/>
      <c r="D14" s="9" t="s">
        <v>416</v>
      </c>
      <c r="E14" s="15">
        <v>1</v>
      </c>
      <c r="F14" s="99" t="s">
        <v>769</v>
      </c>
      <c r="G14" s="11"/>
      <c r="H14" s="8"/>
    </row>
    <row r="15" spans="1:8" ht="22.9" customHeight="1">
      <c r="A15" s="214"/>
      <c r="B15" s="215"/>
      <c r="C15" s="216"/>
      <c r="D15" s="9" t="s">
        <v>417</v>
      </c>
      <c r="E15" s="15">
        <v>1</v>
      </c>
      <c r="F15" s="99" t="s">
        <v>772</v>
      </c>
      <c r="G15" s="11"/>
      <c r="H15" s="8"/>
    </row>
    <row r="16" spans="1:8" ht="22.9" customHeight="1">
      <c r="A16" s="214"/>
      <c r="B16" s="215"/>
      <c r="C16" s="216"/>
      <c r="D16" s="9" t="s">
        <v>418</v>
      </c>
      <c r="E16" s="15">
        <v>1</v>
      </c>
      <c r="F16" s="99" t="s">
        <v>770</v>
      </c>
      <c r="G16" s="11"/>
      <c r="H16" s="8"/>
    </row>
    <row r="17" spans="1:8" ht="22.9" customHeight="1">
      <c r="A17" s="214"/>
      <c r="B17" s="215"/>
      <c r="C17" s="216"/>
      <c r="D17" s="7" t="s">
        <v>419</v>
      </c>
      <c r="E17" s="15">
        <v>1</v>
      </c>
      <c r="F17" s="99" t="s">
        <v>771</v>
      </c>
      <c r="G17" s="11"/>
      <c r="H17" s="8"/>
    </row>
    <row r="18" spans="1:8" ht="22.9" customHeight="1">
      <c r="A18" s="214"/>
      <c r="B18" s="215"/>
      <c r="C18" s="216"/>
      <c r="D18" s="9" t="s">
        <v>420</v>
      </c>
      <c r="E18" s="15">
        <v>0</v>
      </c>
      <c r="F18" s="99"/>
      <c r="G18" s="11"/>
      <c r="H18" s="8"/>
    </row>
    <row r="19" spans="1:8" ht="22.9" customHeight="1">
      <c r="A19" s="214"/>
      <c r="B19" s="217">
        <v>5</v>
      </c>
      <c r="C19" s="216" t="s">
        <v>421</v>
      </c>
      <c r="D19" s="7" t="s">
        <v>422</v>
      </c>
      <c r="E19" s="15">
        <v>0</v>
      </c>
      <c r="F19" s="99"/>
      <c r="G19" s="11"/>
      <c r="H19" s="8"/>
    </row>
    <row r="20" spans="1:8" ht="22.9" customHeight="1">
      <c r="A20" s="214"/>
      <c r="B20" s="217"/>
      <c r="C20" s="216"/>
      <c r="D20" s="7" t="s">
        <v>423</v>
      </c>
      <c r="E20" s="15">
        <v>0</v>
      </c>
      <c r="F20" s="99"/>
      <c r="G20" s="11"/>
      <c r="H20" s="8"/>
    </row>
    <row r="21" spans="1:8" ht="22.9" customHeight="1">
      <c r="A21" s="214"/>
      <c r="B21" s="217"/>
      <c r="C21" s="216"/>
      <c r="D21" s="9" t="s">
        <v>424</v>
      </c>
      <c r="E21" s="15">
        <v>1</v>
      </c>
      <c r="F21" s="99" t="s">
        <v>773</v>
      </c>
      <c r="G21" s="11"/>
      <c r="H21" s="8"/>
    </row>
    <row r="22" spans="1:8" ht="22.9" customHeight="1">
      <c r="A22" s="214"/>
      <c r="B22" s="217"/>
      <c r="C22" s="216"/>
      <c r="D22" s="10" t="s">
        <v>425</v>
      </c>
      <c r="E22" s="15">
        <v>0</v>
      </c>
      <c r="F22" s="99"/>
      <c r="G22" s="11"/>
      <c r="H22" s="11"/>
    </row>
    <row r="23" spans="1:8" ht="27" customHeight="1">
      <c r="A23" s="214"/>
      <c r="B23" s="217"/>
      <c r="C23" s="216"/>
      <c r="D23" s="10" t="s">
        <v>426</v>
      </c>
      <c r="E23" s="15">
        <v>0</v>
      </c>
      <c r="F23" s="99"/>
      <c r="G23" s="11"/>
      <c r="H23" s="11"/>
    </row>
    <row r="24" spans="1:8" ht="22.9" customHeight="1">
      <c r="A24" s="214">
        <v>2</v>
      </c>
      <c r="B24" s="214">
        <v>6</v>
      </c>
      <c r="C24" s="218" t="s">
        <v>427</v>
      </c>
      <c r="D24" s="10" t="s">
        <v>428</v>
      </c>
      <c r="E24" s="15">
        <v>1</v>
      </c>
      <c r="F24" s="99" t="s">
        <v>774</v>
      </c>
      <c r="G24" s="11"/>
      <c r="H24" s="11" t="s">
        <v>718</v>
      </c>
    </row>
    <row r="25" spans="1:8" ht="22.9" customHeight="1">
      <c r="A25" s="214"/>
      <c r="B25" s="214"/>
      <c r="C25" s="218"/>
      <c r="D25" s="10" t="s">
        <v>429</v>
      </c>
      <c r="E25" s="15">
        <v>1</v>
      </c>
      <c r="F25" s="99" t="s">
        <v>775</v>
      </c>
      <c r="G25" s="11"/>
      <c r="H25" s="11" t="s">
        <v>718</v>
      </c>
    </row>
    <row r="26" spans="1:8" ht="22.9" customHeight="1">
      <c r="A26" s="214"/>
      <c r="B26" s="214"/>
      <c r="C26" s="218"/>
      <c r="D26" s="10" t="s">
        <v>430</v>
      </c>
      <c r="E26" s="15">
        <v>0</v>
      </c>
      <c r="F26" s="99"/>
      <c r="G26" s="11"/>
      <c r="H26" s="11"/>
    </row>
    <row r="27" spans="1:8" ht="22.9" customHeight="1">
      <c r="A27" s="214"/>
      <c r="B27" s="214">
        <v>7</v>
      </c>
      <c r="C27" s="218" t="s">
        <v>38</v>
      </c>
      <c r="D27" s="12" t="s">
        <v>865</v>
      </c>
      <c r="E27" s="15">
        <v>1</v>
      </c>
      <c r="F27" s="99" t="s">
        <v>754</v>
      </c>
      <c r="G27" s="11"/>
      <c r="H27" s="11"/>
    </row>
    <row r="28" spans="1:8" ht="22.9" customHeight="1">
      <c r="A28" s="214"/>
      <c r="B28" s="214"/>
      <c r="C28" s="218"/>
      <c r="D28" s="10" t="s">
        <v>431</v>
      </c>
      <c r="E28" s="15">
        <v>1</v>
      </c>
      <c r="F28" s="99" t="s">
        <v>776</v>
      </c>
      <c r="G28" s="11"/>
      <c r="H28" s="11"/>
    </row>
    <row r="29" spans="1:8" ht="25.9" customHeight="1">
      <c r="A29" s="214"/>
      <c r="B29" s="214"/>
      <c r="C29" s="218"/>
      <c r="D29" s="10" t="s">
        <v>432</v>
      </c>
      <c r="E29" s="15">
        <v>1</v>
      </c>
      <c r="F29" s="99" t="s">
        <v>777</v>
      </c>
      <c r="G29" s="11"/>
      <c r="H29" s="11"/>
    </row>
    <row r="30" spans="1:8" ht="25.15" customHeight="1">
      <c r="A30" s="214"/>
      <c r="B30" s="214">
        <v>8</v>
      </c>
      <c r="C30" s="218" t="s">
        <v>433</v>
      </c>
      <c r="D30" s="10" t="s">
        <v>434</v>
      </c>
      <c r="E30" s="15">
        <v>1</v>
      </c>
      <c r="F30" s="99" t="s">
        <v>778</v>
      </c>
      <c r="G30" s="11"/>
      <c r="H30" s="11"/>
    </row>
    <row r="31" spans="1:8" ht="25.9" customHeight="1">
      <c r="A31" s="214"/>
      <c r="B31" s="214"/>
      <c r="C31" s="218"/>
      <c r="D31" s="10" t="s">
        <v>435</v>
      </c>
      <c r="E31" s="15">
        <v>1</v>
      </c>
      <c r="F31" s="99" t="s">
        <v>779</v>
      </c>
      <c r="G31" s="11"/>
      <c r="H31" s="11"/>
    </row>
    <row r="32" spans="1:8" ht="22.9" customHeight="1">
      <c r="A32" s="214"/>
      <c r="B32" s="214"/>
      <c r="C32" s="218"/>
      <c r="D32" s="13" t="s">
        <v>436</v>
      </c>
      <c r="E32" s="15">
        <v>1</v>
      </c>
      <c r="F32" s="99" t="s">
        <v>779</v>
      </c>
      <c r="G32" s="11"/>
      <c r="H32" s="11"/>
    </row>
    <row r="33" spans="1:8" ht="29.45" customHeight="1">
      <c r="A33" s="214"/>
      <c r="B33" s="214">
        <v>9</v>
      </c>
      <c r="C33" s="218" t="s">
        <v>869</v>
      </c>
      <c r="D33" s="10" t="s">
        <v>437</v>
      </c>
      <c r="E33" s="15">
        <v>1</v>
      </c>
      <c r="F33" s="99" t="s">
        <v>780</v>
      </c>
      <c r="G33" s="11"/>
      <c r="H33" s="11" t="s">
        <v>718</v>
      </c>
    </row>
    <row r="34" spans="1:8" ht="27" customHeight="1">
      <c r="A34" s="214"/>
      <c r="B34" s="214"/>
      <c r="C34" s="218"/>
      <c r="D34" s="13" t="s">
        <v>438</v>
      </c>
      <c r="E34" s="15">
        <v>1</v>
      </c>
      <c r="F34" s="99" t="s">
        <v>781</v>
      </c>
      <c r="G34" s="11"/>
      <c r="H34" s="11" t="s">
        <v>718</v>
      </c>
    </row>
    <row r="35" spans="1:8" ht="22.9" customHeight="1">
      <c r="A35" s="214"/>
      <c r="B35" s="214"/>
      <c r="C35" s="218"/>
      <c r="D35" s="13" t="s">
        <v>439</v>
      </c>
      <c r="E35" s="15">
        <v>1</v>
      </c>
      <c r="F35" s="99" t="s">
        <v>774</v>
      </c>
      <c r="G35" s="11"/>
      <c r="H35" s="11" t="s">
        <v>718</v>
      </c>
    </row>
    <row r="36" spans="1:8" ht="29.45" customHeight="1">
      <c r="A36" s="214"/>
      <c r="B36" s="214">
        <v>10</v>
      </c>
      <c r="C36" s="218" t="s">
        <v>870</v>
      </c>
      <c r="D36" s="13" t="s">
        <v>440</v>
      </c>
      <c r="E36" s="15">
        <v>1</v>
      </c>
      <c r="F36" s="99" t="s">
        <v>748</v>
      </c>
      <c r="G36" s="11"/>
      <c r="H36" s="11"/>
    </row>
    <row r="37" spans="1:8" ht="22.9" customHeight="1">
      <c r="A37" s="214"/>
      <c r="B37" s="214"/>
      <c r="C37" s="218"/>
      <c r="D37" s="12" t="s">
        <v>441</v>
      </c>
      <c r="E37" s="15">
        <v>1</v>
      </c>
      <c r="F37" s="99" t="s">
        <v>782</v>
      </c>
      <c r="G37" s="11"/>
      <c r="H37" s="11"/>
    </row>
    <row r="38" spans="1:8" ht="25.15" customHeight="1">
      <c r="A38" s="214">
        <v>3</v>
      </c>
      <c r="B38" s="214">
        <v>11</v>
      </c>
      <c r="C38" s="218" t="s">
        <v>28</v>
      </c>
      <c r="D38" s="10" t="s">
        <v>289</v>
      </c>
      <c r="E38" s="15">
        <v>1</v>
      </c>
      <c r="F38" s="99" t="s">
        <v>744</v>
      </c>
      <c r="G38" s="11"/>
      <c r="H38" s="11"/>
    </row>
    <row r="39" spans="1:8" ht="25.15" customHeight="1">
      <c r="A39" s="214"/>
      <c r="B39" s="214"/>
      <c r="C39" s="218"/>
      <c r="D39" s="10" t="s">
        <v>442</v>
      </c>
      <c r="E39" s="15">
        <v>1</v>
      </c>
      <c r="F39" s="99" t="s">
        <v>745</v>
      </c>
      <c r="G39" s="11"/>
      <c r="H39" s="11"/>
    </row>
    <row r="40" spans="1:8" ht="25.9" customHeight="1">
      <c r="A40" s="214"/>
      <c r="B40" s="214"/>
      <c r="C40" s="218"/>
      <c r="D40" s="10" t="s">
        <v>443</v>
      </c>
      <c r="E40" s="15">
        <v>1</v>
      </c>
      <c r="F40" s="99" t="s">
        <v>746</v>
      </c>
      <c r="G40" s="11"/>
      <c r="H40" s="11"/>
    </row>
    <row r="41" spans="1:8" ht="22.9" customHeight="1">
      <c r="A41" s="214"/>
      <c r="B41" s="214"/>
      <c r="C41" s="218"/>
      <c r="D41" s="10" t="s">
        <v>444</v>
      </c>
      <c r="E41" s="15">
        <v>1</v>
      </c>
      <c r="F41" s="99" t="s">
        <v>783</v>
      </c>
      <c r="G41" s="11"/>
      <c r="H41" s="11"/>
    </row>
    <row r="42" spans="1:8" ht="22.9" customHeight="1">
      <c r="A42" s="214"/>
      <c r="B42" s="214"/>
      <c r="C42" s="218"/>
      <c r="D42" s="10" t="s">
        <v>445</v>
      </c>
      <c r="E42" s="15">
        <v>1</v>
      </c>
      <c r="F42" s="99" t="s">
        <v>747</v>
      </c>
      <c r="G42" s="11"/>
      <c r="H42" s="11"/>
    </row>
    <row r="43" spans="1:8" ht="28.15" customHeight="1">
      <c r="A43" s="214"/>
      <c r="B43" s="214"/>
      <c r="C43" s="218"/>
      <c r="D43" s="10" t="s">
        <v>198</v>
      </c>
      <c r="E43" s="15">
        <v>0</v>
      </c>
      <c r="F43" s="99"/>
      <c r="G43" s="11"/>
      <c r="H43" s="11"/>
    </row>
    <row r="44" spans="1:8" ht="30.6" customHeight="1">
      <c r="A44" s="214"/>
      <c r="B44" s="214"/>
      <c r="C44" s="218"/>
      <c r="D44" s="10" t="s">
        <v>446</v>
      </c>
      <c r="E44" s="15">
        <v>0</v>
      </c>
      <c r="F44" s="99"/>
      <c r="G44" s="11"/>
      <c r="H44" s="11"/>
    </row>
    <row r="45" spans="1:8" ht="25.15" customHeight="1">
      <c r="A45" s="214"/>
      <c r="B45" s="214"/>
      <c r="C45" s="218"/>
      <c r="D45" s="10" t="s">
        <v>199</v>
      </c>
      <c r="E45" s="15">
        <v>1</v>
      </c>
      <c r="F45" s="99" t="s">
        <v>686</v>
      </c>
      <c r="G45" s="11"/>
      <c r="H45" s="11"/>
    </row>
    <row r="46" spans="1:8" ht="22.9" customHeight="1">
      <c r="A46" s="214"/>
      <c r="B46" s="214"/>
      <c r="C46" s="218"/>
      <c r="D46" s="10" t="s">
        <v>447</v>
      </c>
      <c r="E46" s="15">
        <v>0</v>
      </c>
      <c r="F46" s="99"/>
      <c r="G46" s="11"/>
      <c r="H46" s="11"/>
    </row>
    <row r="47" spans="1:8" ht="22.9" customHeight="1">
      <c r="A47" s="214"/>
      <c r="B47" s="214"/>
      <c r="C47" s="218"/>
      <c r="D47" s="10" t="s">
        <v>448</v>
      </c>
      <c r="E47" s="15">
        <v>1</v>
      </c>
      <c r="F47" s="99" t="s">
        <v>748</v>
      </c>
      <c r="G47" s="11"/>
      <c r="H47" s="11"/>
    </row>
    <row r="48" spans="1:8" ht="22.9" customHeight="1">
      <c r="A48" s="214"/>
      <c r="B48" s="99">
        <v>12</v>
      </c>
      <c r="C48" s="99" t="s">
        <v>449</v>
      </c>
      <c r="D48" s="10" t="s">
        <v>450</v>
      </c>
      <c r="E48" s="15">
        <v>1</v>
      </c>
      <c r="F48" s="99" t="s">
        <v>784</v>
      </c>
      <c r="G48" s="11"/>
      <c r="H48" s="11"/>
    </row>
    <row r="49" spans="1:8" ht="32.450000000000003" customHeight="1">
      <c r="A49" s="214"/>
      <c r="B49" s="214">
        <v>13</v>
      </c>
      <c r="C49" s="218" t="s">
        <v>451</v>
      </c>
      <c r="D49" s="10" t="s">
        <v>452</v>
      </c>
      <c r="E49" s="15">
        <v>1</v>
      </c>
      <c r="F49" s="99" t="s">
        <v>785</v>
      </c>
      <c r="G49" s="11"/>
      <c r="H49" s="11"/>
    </row>
    <row r="50" spans="1:8" ht="34.9" customHeight="1">
      <c r="A50" s="214"/>
      <c r="B50" s="214"/>
      <c r="C50" s="218"/>
      <c r="D50" s="10" t="s">
        <v>453</v>
      </c>
      <c r="E50" s="15">
        <v>0</v>
      </c>
      <c r="F50" s="99"/>
      <c r="G50" s="11"/>
      <c r="H50" s="11"/>
    </row>
    <row r="51" spans="1:8" ht="22.9" customHeight="1">
      <c r="A51" s="214"/>
      <c r="B51" s="214"/>
      <c r="C51" s="218"/>
      <c r="D51" s="10" t="s">
        <v>454</v>
      </c>
      <c r="E51" s="15">
        <v>0</v>
      </c>
      <c r="F51" s="99"/>
      <c r="G51" s="11"/>
      <c r="H51" s="11"/>
    </row>
    <row r="52" spans="1:8" ht="22.9" customHeight="1">
      <c r="A52" s="214"/>
      <c r="B52" s="214"/>
      <c r="C52" s="218"/>
      <c r="D52" s="10" t="s">
        <v>599</v>
      </c>
      <c r="E52" s="15">
        <v>1</v>
      </c>
      <c r="F52" s="99" t="s">
        <v>786</v>
      </c>
      <c r="G52" s="11"/>
      <c r="H52" s="11"/>
    </row>
    <row r="53" spans="1:8" ht="22.9" customHeight="1">
      <c r="A53" s="214"/>
      <c r="B53" s="214"/>
      <c r="C53" s="218"/>
      <c r="D53" s="10" t="s">
        <v>455</v>
      </c>
      <c r="E53" s="15">
        <v>0</v>
      </c>
      <c r="F53" s="99"/>
      <c r="G53" s="11"/>
      <c r="H53" s="11"/>
    </row>
    <row r="54" spans="1:8" ht="31.9" customHeight="1">
      <c r="A54" s="214"/>
      <c r="B54" s="214">
        <v>14</v>
      </c>
      <c r="C54" s="218" t="s">
        <v>871</v>
      </c>
      <c r="D54" s="10" t="s">
        <v>418</v>
      </c>
      <c r="E54" s="15">
        <v>1</v>
      </c>
      <c r="F54" s="99" t="s">
        <v>770</v>
      </c>
      <c r="G54" s="11"/>
      <c r="H54" s="11"/>
    </row>
    <row r="55" spans="1:8" ht="32.450000000000003" customHeight="1">
      <c r="A55" s="214"/>
      <c r="B55" s="214"/>
      <c r="C55" s="218"/>
      <c r="D55" s="10" t="s">
        <v>456</v>
      </c>
      <c r="E55" s="15">
        <v>1</v>
      </c>
      <c r="F55" s="99" t="s">
        <v>787</v>
      </c>
      <c r="G55" s="11"/>
      <c r="H55" s="11"/>
    </row>
    <row r="56" spans="1:8" ht="37.9" customHeight="1">
      <c r="A56" s="214"/>
      <c r="B56" s="99">
        <v>15</v>
      </c>
      <c r="C56" s="100" t="s">
        <v>457</v>
      </c>
      <c r="D56" s="10" t="s">
        <v>458</v>
      </c>
      <c r="E56" s="15">
        <v>1</v>
      </c>
      <c r="F56" s="99" t="s">
        <v>788</v>
      </c>
      <c r="G56" s="11"/>
      <c r="H56" s="11"/>
    </row>
    <row r="57" spans="1:8" ht="22.9" customHeight="1">
      <c r="A57" s="214"/>
      <c r="B57" s="214">
        <v>16</v>
      </c>
      <c r="C57" s="214" t="s">
        <v>459</v>
      </c>
      <c r="D57" s="10" t="s">
        <v>460</v>
      </c>
      <c r="E57" s="15">
        <v>1</v>
      </c>
      <c r="F57" s="99" t="s">
        <v>756</v>
      </c>
      <c r="G57" s="11"/>
      <c r="H57" s="11"/>
    </row>
    <row r="58" spans="1:8" ht="22.9" customHeight="1">
      <c r="A58" s="214"/>
      <c r="B58" s="214"/>
      <c r="C58" s="214"/>
      <c r="D58" s="10" t="s">
        <v>461</v>
      </c>
      <c r="E58" s="15">
        <v>1</v>
      </c>
      <c r="F58" s="99" t="s">
        <v>789</v>
      </c>
      <c r="G58" s="11"/>
      <c r="H58" s="11"/>
    </row>
    <row r="59" spans="1:8" ht="22.9" customHeight="1">
      <c r="A59" s="214"/>
      <c r="B59" s="214"/>
      <c r="C59" s="214"/>
      <c r="D59" s="10" t="s">
        <v>462</v>
      </c>
      <c r="E59" s="15">
        <v>1</v>
      </c>
      <c r="F59" s="99" t="s">
        <v>790</v>
      </c>
      <c r="G59" s="11"/>
      <c r="H59" s="11"/>
    </row>
    <row r="60" spans="1:8" ht="22.9" customHeight="1">
      <c r="A60" s="214"/>
      <c r="B60" s="214"/>
      <c r="C60" s="214"/>
      <c r="D60" s="10" t="s">
        <v>166</v>
      </c>
      <c r="E60" s="15">
        <v>1</v>
      </c>
      <c r="F60" s="99" t="s">
        <v>791</v>
      </c>
      <c r="G60" s="11"/>
      <c r="H60" s="11"/>
    </row>
    <row r="61" spans="1:8" ht="22.9" customHeight="1">
      <c r="A61" s="214">
        <v>4</v>
      </c>
      <c r="B61" s="214">
        <v>17</v>
      </c>
      <c r="C61" s="218" t="s">
        <v>463</v>
      </c>
      <c r="D61" s="10" t="s">
        <v>464</v>
      </c>
      <c r="E61" s="15">
        <v>1</v>
      </c>
      <c r="F61" s="99" t="s">
        <v>792</v>
      </c>
      <c r="G61" s="11"/>
      <c r="H61" s="11" t="s">
        <v>718</v>
      </c>
    </row>
    <row r="62" spans="1:8" ht="24" customHeight="1">
      <c r="A62" s="214"/>
      <c r="B62" s="214"/>
      <c r="C62" s="218"/>
      <c r="D62" s="10" t="s">
        <v>465</v>
      </c>
      <c r="E62" s="15">
        <v>1</v>
      </c>
      <c r="F62" s="99" t="s">
        <v>793</v>
      </c>
      <c r="G62" s="11"/>
      <c r="H62" s="6" t="s">
        <v>718</v>
      </c>
    </row>
    <row r="63" spans="1:8" ht="25.15" customHeight="1">
      <c r="A63" s="214"/>
      <c r="B63" s="214"/>
      <c r="C63" s="218"/>
      <c r="D63" s="10" t="s">
        <v>466</v>
      </c>
      <c r="E63" s="15">
        <v>1</v>
      </c>
      <c r="F63" s="99" t="s">
        <v>794</v>
      </c>
      <c r="G63" s="11"/>
      <c r="H63" s="6" t="s">
        <v>718</v>
      </c>
    </row>
    <row r="64" spans="1:8" ht="28.15" customHeight="1">
      <c r="A64" s="214"/>
      <c r="B64" s="214"/>
      <c r="C64" s="218"/>
      <c r="D64" s="10" t="s">
        <v>467</v>
      </c>
      <c r="E64" s="15">
        <v>1</v>
      </c>
      <c r="F64" s="99" t="s">
        <v>795</v>
      </c>
      <c r="G64" s="11"/>
      <c r="H64" s="11"/>
    </row>
    <row r="65" spans="1:8" ht="24" customHeight="1">
      <c r="A65" s="214"/>
      <c r="B65" s="214"/>
      <c r="C65" s="218"/>
      <c r="D65" s="10" t="s">
        <v>468</v>
      </c>
      <c r="E65" s="15">
        <v>1</v>
      </c>
      <c r="F65" s="99" t="s">
        <v>796</v>
      </c>
      <c r="G65" s="11"/>
      <c r="H65" s="11"/>
    </row>
    <row r="66" spans="1:8" ht="25.9" customHeight="1">
      <c r="A66" s="214"/>
      <c r="B66" s="214"/>
      <c r="C66" s="218"/>
      <c r="D66" s="10" t="s">
        <v>469</v>
      </c>
      <c r="E66" s="15">
        <v>0</v>
      </c>
      <c r="F66" s="99"/>
      <c r="G66" s="11"/>
      <c r="H66" s="11"/>
    </row>
    <row r="67" spans="1:8" ht="22.9" customHeight="1">
      <c r="A67" s="214"/>
      <c r="B67" s="214"/>
      <c r="C67" s="218"/>
      <c r="D67" s="10" t="s">
        <v>470</v>
      </c>
      <c r="E67" s="15">
        <v>1</v>
      </c>
      <c r="F67" s="99" t="s">
        <v>797</v>
      </c>
      <c r="G67" s="11"/>
      <c r="H67" s="11"/>
    </row>
    <row r="68" spans="1:8" ht="27" customHeight="1">
      <c r="A68" s="214"/>
      <c r="B68" s="214"/>
      <c r="C68" s="218"/>
      <c r="D68" s="10" t="s">
        <v>471</v>
      </c>
      <c r="E68" s="15">
        <v>1</v>
      </c>
      <c r="F68" s="99" t="s">
        <v>798</v>
      </c>
      <c r="G68" s="11"/>
      <c r="H68" s="11"/>
    </row>
    <row r="69" spans="1:8" ht="22.9" customHeight="1">
      <c r="A69" s="214"/>
      <c r="B69" s="214"/>
      <c r="C69" s="218"/>
      <c r="D69" s="10" t="s">
        <v>472</v>
      </c>
      <c r="E69" s="15">
        <v>0</v>
      </c>
      <c r="F69" s="99"/>
      <c r="G69" s="14"/>
      <c r="H69" s="11"/>
    </row>
    <row r="70" spans="1:8" ht="27" customHeight="1">
      <c r="A70" s="214"/>
      <c r="B70" s="214"/>
      <c r="C70" s="218"/>
      <c r="D70" s="10" t="s">
        <v>473</v>
      </c>
      <c r="E70" s="15">
        <v>1</v>
      </c>
      <c r="F70" s="99" t="s">
        <v>799</v>
      </c>
      <c r="G70" s="11"/>
      <c r="H70" s="11"/>
    </row>
    <row r="71" spans="1:8" ht="29.45" customHeight="1">
      <c r="A71" s="214"/>
      <c r="B71" s="214"/>
      <c r="C71" s="218"/>
      <c r="D71" s="10" t="s">
        <v>474</v>
      </c>
      <c r="E71" s="15">
        <v>1</v>
      </c>
      <c r="F71" s="99" t="s">
        <v>800</v>
      </c>
      <c r="G71" s="11"/>
      <c r="H71" s="11"/>
    </row>
    <row r="72" spans="1:8" ht="27" customHeight="1">
      <c r="A72" s="214"/>
      <c r="B72" s="99">
        <v>18</v>
      </c>
      <c r="C72" s="99" t="s">
        <v>475</v>
      </c>
      <c r="D72" s="10" t="s">
        <v>450</v>
      </c>
      <c r="E72" s="15">
        <v>1</v>
      </c>
      <c r="F72" s="99" t="s">
        <v>801</v>
      </c>
      <c r="G72" s="11"/>
      <c r="H72" s="11"/>
    </row>
    <row r="73" spans="1:8" ht="22.9" customHeight="1">
      <c r="A73" s="214"/>
      <c r="B73" s="99">
        <v>19</v>
      </c>
      <c r="C73" s="100" t="s">
        <v>476</v>
      </c>
      <c r="D73" s="10" t="s">
        <v>477</v>
      </c>
      <c r="E73" s="15">
        <v>0</v>
      </c>
      <c r="F73" s="99"/>
      <c r="G73" s="11"/>
      <c r="H73" s="11"/>
    </row>
    <row r="74" spans="1:8" ht="29.45" customHeight="1">
      <c r="A74" s="214"/>
      <c r="B74" s="214">
        <v>20</v>
      </c>
      <c r="C74" s="218" t="s">
        <v>478</v>
      </c>
      <c r="D74" s="10" t="s">
        <v>479</v>
      </c>
      <c r="E74" s="15">
        <v>1</v>
      </c>
      <c r="F74" s="99" t="s">
        <v>802</v>
      </c>
      <c r="G74" s="11"/>
      <c r="H74" s="11"/>
    </row>
    <row r="75" spans="1:8" ht="31.9" customHeight="1">
      <c r="A75" s="214"/>
      <c r="B75" s="214"/>
      <c r="C75" s="218"/>
      <c r="D75" s="10" t="s">
        <v>480</v>
      </c>
      <c r="E75" s="15">
        <v>1</v>
      </c>
      <c r="F75" s="99" t="s">
        <v>803</v>
      </c>
      <c r="G75" s="11"/>
      <c r="H75" s="11"/>
    </row>
    <row r="76" spans="1:8" ht="37.15" customHeight="1">
      <c r="A76" s="214"/>
      <c r="B76" s="214"/>
      <c r="C76" s="218"/>
      <c r="D76" s="10" t="s">
        <v>481</v>
      </c>
      <c r="E76" s="15">
        <v>1</v>
      </c>
      <c r="F76" s="99"/>
      <c r="G76" s="11"/>
      <c r="H76" s="11"/>
    </row>
    <row r="77" spans="1:8" ht="22.9" customHeight="1">
      <c r="A77" s="214"/>
      <c r="B77" s="214">
        <v>21</v>
      </c>
      <c r="C77" s="214" t="s">
        <v>482</v>
      </c>
      <c r="D77" s="10" t="s">
        <v>483</v>
      </c>
      <c r="E77" s="15">
        <v>1</v>
      </c>
      <c r="F77" s="99" t="s">
        <v>803</v>
      </c>
      <c r="G77" s="11"/>
      <c r="H77" s="11"/>
    </row>
    <row r="78" spans="1:8" ht="22.9" customHeight="1">
      <c r="A78" s="214"/>
      <c r="B78" s="214"/>
      <c r="C78" s="214"/>
      <c r="D78" s="10" t="s">
        <v>484</v>
      </c>
      <c r="E78" s="15">
        <v>1</v>
      </c>
      <c r="F78" s="99" t="s">
        <v>804</v>
      </c>
      <c r="G78" s="11"/>
      <c r="H78" s="11"/>
    </row>
    <row r="79" spans="1:8" ht="31.9" customHeight="1">
      <c r="A79" s="214"/>
      <c r="B79" s="214"/>
      <c r="C79" s="214"/>
      <c r="D79" s="10" t="s">
        <v>485</v>
      </c>
      <c r="E79" s="15">
        <v>0</v>
      </c>
      <c r="F79" s="99"/>
      <c r="H79" s="11"/>
    </row>
    <row r="80" spans="1:8" ht="22.9" customHeight="1">
      <c r="A80" s="214"/>
      <c r="B80" s="214"/>
      <c r="C80" s="214"/>
      <c r="D80" s="10" t="s">
        <v>486</v>
      </c>
      <c r="E80" s="15">
        <v>0</v>
      </c>
      <c r="F80" s="99"/>
      <c r="G80" s="11"/>
      <c r="H80" s="11"/>
    </row>
    <row r="81" spans="1:8" ht="29.45" customHeight="1">
      <c r="A81" s="214"/>
      <c r="B81" s="214"/>
      <c r="C81" s="214"/>
      <c r="D81" s="10" t="s">
        <v>487</v>
      </c>
      <c r="E81" s="15">
        <v>1</v>
      </c>
      <c r="F81" s="99" t="s">
        <v>802</v>
      </c>
      <c r="G81" s="11"/>
      <c r="H81" s="11"/>
    </row>
    <row r="82" spans="1:8" ht="32.450000000000003" customHeight="1">
      <c r="A82" s="214"/>
      <c r="B82" s="214"/>
      <c r="C82" s="214"/>
      <c r="D82" s="10" t="s">
        <v>488</v>
      </c>
      <c r="E82" s="15">
        <v>1</v>
      </c>
      <c r="F82" s="99" t="s">
        <v>805</v>
      </c>
      <c r="G82" s="11"/>
      <c r="H82" s="11"/>
    </row>
    <row r="83" spans="1:8" ht="31.9" customHeight="1">
      <c r="A83" s="214"/>
      <c r="B83" s="214">
        <v>22</v>
      </c>
      <c r="C83" s="218" t="s">
        <v>489</v>
      </c>
      <c r="D83" s="10" t="s">
        <v>490</v>
      </c>
      <c r="E83" s="15">
        <v>1</v>
      </c>
      <c r="F83" s="99"/>
      <c r="H83" s="11"/>
    </row>
    <row r="84" spans="1:8" ht="22.9" customHeight="1">
      <c r="A84" s="214"/>
      <c r="B84" s="214"/>
      <c r="C84" s="218"/>
      <c r="D84" s="10" t="s">
        <v>491</v>
      </c>
      <c r="E84" s="15">
        <v>1</v>
      </c>
      <c r="F84" s="99" t="s">
        <v>806</v>
      </c>
      <c r="G84" s="11"/>
      <c r="H84" s="11"/>
    </row>
    <row r="85" spans="1:8" ht="22.9" customHeight="1">
      <c r="A85" s="214"/>
      <c r="B85" s="214"/>
      <c r="C85" s="218"/>
      <c r="D85" s="10" t="s">
        <v>492</v>
      </c>
      <c r="E85" s="15">
        <v>0</v>
      </c>
      <c r="F85" s="99"/>
      <c r="G85" s="11"/>
      <c r="H85" s="11"/>
    </row>
    <row r="86" spans="1:8" ht="27" customHeight="1">
      <c r="A86" s="214"/>
      <c r="B86" s="214"/>
      <c r="C86" s="218"/>
      <c r="D86" s="10" t="s">
        <v>493</v>
      </c>
      <c r="E86" s="15">
        <v>1</v>
      </c>
      <c r="F86" s="99"/>
      <c r="H86" s="15"/>
    </row>
    <row r="87" spans="1:8" ht="37.9" customHeight="1">
      <c r="A87" s="214">
        <v>5</v>
      </c>
      <c r="B87" s="99">
        <v>23</v>
      </c>
      <c r="C87" s="100" t="s">
        <v>494</v>
      </c>
      <c r="D87" s="10" t="s">
        <v>495</v>
      </c>
      <c r="E87" s="15">
        <v>1</v>
      </c>
      <c r="F87" s="99"/>
      <c r="G87" s="11"/>
      <c r="H87" s="11"/>
    </row>
    <row r="88" spans="1:8" ht="42.6" customHeight="1">
      <c r="A88" s="214"/>
      <c r="B88" s="214">
        <v>24</v>
      </c>
      <c r="C88" s="218" t="s">
        <v>496</v>
      </c>
      <c r="D88" s="10" t="s">
        <v>497</v>
      </c>
      <c r="E88" s="15">
        <v>1</v>
      </c>
      <c r="F88" s="99" t="s">
        <v>807</v>
      </c>
      <c r="G88" s="11"/>
      <c r="H88" s="11"/>
    </row>
    <row r="89" spans="1:8" ht="36" customHeight="1">
      <c r="A89" s="214"/>
      <c r="B89" s="214"/>
      <c r="C89" s="218"/>
      <c r="D89" s="10" t="s">
        <v>498</v>
      </c>
      <c r="E89" s="15">
        <v>1</v>
      </c>
      <c r="F89" s="99" t="s">
        <v>785</v>
      </c>
      <c r="G89" s="11"/>
      <c r="H89" s="11"/>
    </row>
    <row r="90" spans="1:8" ht="45.6" customHeight="1">
      <c r="A90" s="214"/>
      <c r="B90" s="214">
        <v>25</v>
      </c>
      <c r="C90" s="218" t="s">
        <v>496</v>
      </c>
      <c r="D90" s="10" t="s">
        <v>497</v>
      </c>
      <c r="E90" s="15">
        <v>1</v>
      </c>
      <c r="F90" s="99" t="s">
        <v>807</v>
      </c>
      <c r="G90" s="11"/>
      <c r="H90" s="11"/>
    </row>
    <row r="91" spans="1:8" ht="31.9" customHeight="1">
      <c r="A91" s="214"/>
      <c r="B91" s="214"/>
      <c r="C91" s="218"/>
      <c r="D91" s="10" t="s">
        <v>498</v>
      </c>
      <c r="E91" s="15">
        <v>1</v>
      </c>
      <c r="F91" s="99" t="s">
        <v>785</v>
      </c>
      <c r="G91" s="11"/>
      <c r="H91" s="11"/>
    </row>
    <row r="92" spans="1:8" ht="22.9" customHeight="1">
      <c r="A92" s="214"/>
      <c r="B92" s="214">
        <v>26</v>
      </c>
      <c r="C92" s="218" t="s">
        <v>499</v>
      </c>
      <c r="D92" s="10" t="s">
        <v>500</v>
      </c>
      <c r="E92" s="15">
        <v>1</v>
      </c>
      <c r="F92" s="99" t="s">
        <v>796</v>
      </c>
      <c r="G92" s="11"/>
      <c r="H92" s="11"/>
    </row>
    <row r="93" spans="1:8" ht="31.9" customHeight="1">
      <c r="A93" s="214"/>
      <c r="B93" s="214"/>
      <c r="C93" s="218"/>
      <c r="D93" s="10" t="s">
        <v>501</v>
      </c>
      <c r="E93" s="15">
        <v>1</v>
      </c>
      <c r="F93" s="99"/>
      <c r="G93" s="11"/>
      <c r="H93" s="11"/>
    </row>
    <row r="94" spans="1:8" ht="32.450000000000003" customHeight="1">
      <c r="A94" s="214"/>
      <c r="B94" s="214"/>
      <c r="C94" s="218"/>
      <c r="D94" s="10" t="s">
        <v>502</v>
      </c>
      <c r="E94" s="15">
        <v>1</v>
      </c>
      <c r="F94" s="99"/>
      <c r="H94" s="11"/>
    </row>
    <row r="95" spans="1:8" ht="30.6" customHeight="1">
      <c r="A95" s="214"/>
      <c r="B95" s="99">
        <v>27</v>
      </c>
      <c r="C95" s="100" t="s">
        <v>499</v>
      </c>
      <c r="D95" s="10" t="s">
        <v>503</v>
      </c>
      <c r="E95" s="15">
        <v>1</v>
      </c>
      <c r="F95" s="99" t="s">
        <v>796</v>
      </c>
      <c r="G95" s="11"/>
      <c r="H95" s="11"/>
    </row>
    <row r="96" spans="1:8" ht="32.450000000000003" customHeight="1">
      <c r="A96" s="214"/>
      <c r="B96" s="214">
        <v>28</v>
      </c>
      <c r="C96" s="218" t="s">
        <v>504</v>
      </c>
      <c r="D96" s="10" t="s">
        <v>505</v>
      </c>
      <c r="E96" s="15">
        <v>1</v>
      </c>
      <c r="F96" s="99" t="s">
        <v>808</v>
      </c>
      <c r="G96" s="11"/>
      <c r="H96" s="11"/>
    </row>
    <row r="97" spans="1:8" ht="30.6" customHeight="1">
      <c r="A97" s="214"/>
      <c r="B97" s="214"/>
      <c r="C97" s="218"/>
      <c r="D97" s="10" t="s">
        <v>506</v>
      </c>
      <c r="E97" s="15">
        <v>1</v>
      </c>
      <c r="F97" s="99" t="s">
        <v>809</v>
      </c>
      <c r="G97" s="11"/>
      <c r="H97" s="11"/>
    </row>
    <row r="98" spans="1:8" ht="31.9" customHeight="1">
      <c r="A98" s="214"/>
      <c r="B98" s="214">
        <v>29</v>
      </c>
      <c r="C98" s="218" t="s">
        <v>504</v>
      </c>
      <c r="D98" s="10" t="s">
        <v>505</v>
      </c>
      <c r="E98" s="15">
        <v>1</v>
      </c>
      <c r="F98" s="99" t="s">
        <v>808</v>
      </c>
      <c r="G98" s="11"/>
      <c r="H98" s="11"/>
    </row>
    <row r="99" spans="1:8" ht="39.6" customHeight="1">
      <c r="A99" s="214"/>
      <c r="B99" s="214"/>
      <c r="C99" s="218"/>
      <c r="D99" s="10" t="s">
        <v>506</v>
      </c>
      <c r="E99" s="15">
        <v>1</v>
      </c>
      <c r="F99" s="99" t="s">
        <v>809</v>
      </c>
      <c r="G99" s="11"/>
      <c r="H99" s="11"/>
    </row>
    <row r="100" spans="1:8" ht="27" customHeight="1">
      <c r="A100" s="214"/>
      <c r="B100" s="214">
        <v>30</v>
      </c>
      <c r="C100" s="214" t="s">
        <v>507</v>
      </c>
      <c r="D100" s="10" t="s">
        <v>508</v>
      </c>
      <c r="E100" s="15">
        <v>1</v>
      </c>
      <c r="F100" s="99" t="s">
        <v>810</v>
      </c>
      <c r="G100" s="11"/>
      <c r="H100" s="11" t="s">
        <v>718</v>
      </c>
    </row>
    <row r="101" spans="1:8" ht="22.9" customHeight="1">
      <c r="A101" s="214"/>
      <c r="B101" s="214"/>
      <c r="C101" s="214"/>
      <c r="D101" s="10" t="s">
        <v>509</v>
      </c>
      <c r="E101" s="15">
        <v>1</v>
      </c>
      <c r="F101" s="99" t="s">
        <v>806</v>
      </c>
      <c r="G101" s="11"/>
      <c r="H101" s="11"/>
    </row>
    <row r="102" spans="1:8" ht="22.9" customHeight="1">
      <c r="A102" s="214"/>
      <c r="B102" s="214"/>
      <c r="C102" s="214"/>
      <c r="D102" s="10" t="s">
        <v>510</v>
      </c>
      <c r="E102" s="15">
        <v>1</v>
      </c>
      <c r="F102" s="99" t="s">
        <v>811</v>
      </c>
      <c r="G102" s="11"/>
      <c r="H102" s="11" t="s">
        <v>718</v>
      </c>
    </row>
    <row r="103" spans="1:8" ht="25.9" customHeight="1">
      <c r="A103" s="214"/>
      <c r="B103" s="214"/>
      <c r="C103" s="214"/>
      <c r="D103" s="10" t="s">
        <v>511</v>
      </c>
      <c r="E103" s="15">
        <v>0</v>
      </c>
      <c r="F103" s="99"/>
      <c r="G103" s="11"/>
      <c r="H103" s="11"/>
    </row>
    <row r="104" spans="1:8" ht="25.15" customHeight="1">
      <c r="A104" s="214"/>
      <c r="B104" s="214"/>
      <c r="C104" s="214"/>
      <c r="D104" s="10" t="s">
        <v>512</v>
      </c>
      <c r="E104" s="15">
        <v>1</v>
      </c>
      <c r="F104" s="99"/>
      <c r="G104" s="11"/>
      <c r="H104" s="11"/>
    </row>
    <row r="105" spans="1:8" ht="25.9" customHeight="1">
      <c r="A105" s="214"/>
      <c r="B105" s="214">
        <v>31</v>
      </c>
      <c r="C105" s="214" t="s">
        <v>507</v>
      </c>
      <c r="D105" s="10" t="s">
        <v>513</v>
      </c>
      <c r="E105" s="15">
        <v>1</v>
      </c>
      <c r="F105" s="99"/>
      <c r="H105" s="11"/>
    </row>
    <row r="106" spans="1:8" ht="25.9" customHeight="1">
      <c r="A106" s="214"/>
      <c r="B106" s="214"/>
      <c r="C106" s="214"/>
      <c r="D106" s="10" t="s">
        <v>514</v>
      </c>
      <c r="E106" s="15">
        <v>1</v>
      </c>
      <c r="F106" s="99"/>
      <c r="H106" s="11"/>
    </row>
    <row r="107" spans="1:8" ht="29.45" customHeight="1">
      <c r="A107" s="214"/>
      <c r="B107" s="214"/>
      <c r="C107" s="214"/>
      <c r="D107" s="10" t="s">
        <v>515</v>
      </c>
      <c r="E107" s="15">
        <v>1</v>
      </c>
      <c r="F107" s="99" t="s">
        <v>810</v>
      </c>
      <c r="G107" s="11"/>
      <c r="H107" s="11" t="s">
        <v>718</v>
      </c>
    </row>
    <row r="108" spans="1:8" ht="25.9" customHeight="1">
      <c r="A108" s="214"/>
      <c r="B108" s="214"/>
      <c r="C108" s="214"/>
      <c r="D108" s="10" t="s">
        <v>516</v>
      </c>
      <c r="E108" s="15">
        <v>1</v>
      </c>
      <c r="F108" s="99" t="s">
        <v>806</v>
      </c>
      <c r="G108" s="11"/>
      <c r="H108" s="11"/>
    </row>
    <row r="109" spans="1:8" ht="22.9" customHeight="1">
      <c r="A109" s="214"/>
      <c r="B109" s="214"/>
      <c r="C109" s="214"/>
      <c r="D109" s="10" t="s">
        <v>517</v>
      </c>
      <c r="E109" s="15">
        <v>1</v>
      </c>
      <c r="F109" s="99" t="s">
        <v>811</v>
      </c>
      <c r="G109" s="11"/>
      <c r="H109" s="11" t="s">
        <v>718</v>
      </c>
    </row>
    <row r="110" spans="1:8" ht="22.9" customHeight="1">
      <c r="A110" s="214"/>
      <c r="B110" s="214"/>
      <c r="C110" s="214"/>
      <c r="D110" s="10" t="s">
        <v>518</v>
      </c>
      <c r="E110" s="15">
        <v>0</v>
      </c>
      <c r="F110" s="99"/>
      <c r="G110" s="11"/>
      <c r="H110" s="11"/>
    </row>
    <row r="111" spans="1:8" ht="22.9" customHeight="1">
      <c r="A111" s="214"/>
      <c r="B111" s="214"/>
      <c r="C111" s="214"/>
      <c r="D111" s="10" t="s">
        <v>519</v>
      </c>
      <c r="E111" s="15">
        <v>1</v>
      </c>
      <c r="F111" s="99"/>
      <c r="H111" s="11"/>
    </row>
    <row r="112" spans="1:8" ht="30.6" customHeight="1">
      <c r="A112" s="214"/>
      <c r="B112" s="214">
        <v>32</v>
      </c>
      <c r="C112" s="218" t="s">
        <v>520</v>
      </c>
      <c r="D112" s="10" t="s">
        <v>521</v>
      </c>
      <c r="E112" s="15">
        <v>1</v>
      </c>
      <c r="F112" s="99" t="s">
        <v>774</v>
      </c>
      <c r="G112" s="11"/>
      <c r="H112" s="11" t="s">
        <v>718</v>
      </c>
    </row>
    <row r="113" spans="1:8" ht="27" customHeight="1">
      <c r="A113" s="214"/>
      <c r="B113" s="214"/>
      <c r="C113" s="218"/>
      <c r="D113" s="10" t="s">
        <v>522</v>
      </c>
      <c r="E113" s="15">
        <v>1</v>
      </c>
      <c r="F113" s="99" t="s">
        <v>812</v>
      </c>
      <c r="G113" s="11"/>
      <c r="H113" s="11"/>
    </row>
    <row r="114" spans="1:8" ht="25.9" customHeight="1">
      <c r="A114" s="214"/>
      <c r="B114" s="214"/>
      <c r="C114" s="218"/>
      <c r="D114" s="10" t="s">
        <v>523</v>
      </c>
      <c r="E114" s="15">
        <v>1</v>
      </c>
      <c r="F114" s="99" t="s">
        <v>813</v>
      </c>
      <c r="G114" s="11"/>
      <c r="H114" s="11"/>
    </row>
    <row r="115" spans="1:8" ht="22.9" customHeight="1">
      <c r="A115" s="214"/>
      <c r="B115" s="214">
        <v>33</v>
      </c>
      <c r="C115" s="218" t="s">
        <v>520</v>
      </c>
      <c r="D115" s="10" t="s">
        <v>521</v>
      </c>
      <c r="E115" s="15">
        <v>1</v>
      </c>
      <c r="F115" s="99" t="s">
        <v>774</v>
      </c>
      <c r="G115" s="11"/>
      <c r="H115" s="11" t="s">
        <v>718</v>
      </c>
    </row>
    <row r="116" spans="1:8" ht="22.9" customHeight="1">
      <c r="A116" s="214"/>
      <c r="B116" s="214"/>
      <c r="C116" s="218"/>
      <c r="D116" s="10" t="s">
        <v>522</v>
      </c>
      <c r="E116" s="15">
        <v>1</v>
      </c>
      <c r="F116" s="99" t="s">
        <v>812</v>
      </c>
      <c r="G116" s="11"/>
      <c r="H116" s="11"/>
    </row>
    <row r="117" spans="1:8" ht="22.9" customHeight="1">
      <c r="A117" s="214"/>
      <c r="B117" s="214"/>
      <c r="C117" s="218"/>
      <c r="D117" s="10" t="s">
        <v>523</v>
      </c>
      <c r="E117" s="15">
        <v>1</v>
      </c>
      <c r="F117" s="99" t="s">
        <v>813</v>
      </c>
      <c r="G117" s="11"/>
      <c r="H117" s="11"/>
    </row>
    <row r="118" spans="1:8" ht="22.9" customHeight="1">
      <c r="A118" s="214"/>
      <c r="B118" s="214">
        <v>34</v>
      </c>
      <c r="C118" s="214" t="s">
        <v>286</v>
      </c>
      <c r="D118" s="10" t="s">
        <v>524</v>
      </c>
      <c r="E118" s="15">
        <v>1</v>
      </c>
      <c r="F118" s="99" t="s">
        <v>814</v>
      </c>
      <c r="G118" s="11"/>
      <c r="H118" s="11"/>
    </row>
    <row r="119" spans="1:8" ht="22.9" customHeight="1">
      <c r="A119" s="214"/>
      <c r="B119" s="214"/>
      <c r="C119" s="214"/>
      <c r="D119" s="10" t="s">
        <v>525</v>
      </c>
      <c r="E119" s="15">
        <v>1</v>
      </c>
      <c r="F119" s="99" t="s">
        <v>815</v>
      </c>
      <c r="G119" s="11"/>
      <c r="H119" s="11"/>
    </row>
    <row r="120" spans="1:8" ht="22.9" customHeight="1">
      <c r="A120" s="214">
        <v>6</v>
      </c>
      <c r="B120" s="99">
        <v>35</v>
      </c>
      <c r="C120" s="100" t="s">
        <v>286</v>
      </c>
      <c r="D120" s="10" t="s">
        <v>526</v>
      </c>
      <c r="E120" s="15">
        <v>1</v>
      </c>
      <c r="F120" s="99"/>
      <c r="H120" s="11"/>
    </row>
    <row r="121" spans="1:8" ht="40.15" customHeight="1">
      <c r="A121" s="214"/>
      <c r="B121" s="214">
        <v>36</v>
      </c>
      <c r="C121" s="214" t="s">
        <v>527</v>
      </c>
      <c r="D121" s="10" t="s">
        <v>528</v>
      </c>
      <c r="E121" s="15">
        <v>1</v>
      </c>
      <c r="F121" s="99" t="s">
        <v>816</v>
      </c>
      <c r="G121" s="11"/>
      <c r="H121" s="11"/>
    </row>
    <row r="122" spans="1:8" ht="22.9" customHeight="1">
      <c r="A122" s="214"/>
      <c r="B122" s="214"/>
      <c r="C122" s="214"/>
      <c r="D122" s="10" t="s">
        <v>529</v>
      </c>
      <c r="E122" s="15">
        <v>1</v>
      </c>
      <c r="F122" s="99" t="s">
        <v>817</v>
      </c>
      <c r="G122" s="11"/>
      <c r="H122" s="11"/>
    </row>
    <row r="123" spans="1:8" ht="30.6" customHeight="1">
      <c r="A123" s="214"/>
      <c r="B123" s="214"/>
      <c r="C123" s="214"/>
      <c r="D123" s="10" t="s">
        <v>530</v>
      </c>
      <c r="E123" s="15">
        <v>1</v>
      </c>
      <c r="F123" s="99" t="s">
        <v>818</v>
      </c>
      <c r="G123" s="11"/>
      <c r="H123" s="11"/>
    </row>
    <row r="124" spans="1:8" ht="28.15" customHeight="1">
      <c r="A124" s="214"/>
      <c r="B124" s="214"/>
      <c r="C124" s="214"/>
      <c r="D124" s="10" t="s">
        <v>531</v>
      </c>
      <c r="E124" s="15">
        <v>1</v>
      </c>
      <c r="F124" s="99" t="s">
        <v>819</v>
      </c>
      <c r="G124" s="11"/>
      <c r="H124" s="11"/>
    </row>
    <row r="125" spans="1:8" ht="22.9" customHeight="1">
      <c r="A125" s="214"/>
      <c r="B125" s="214"/>
      <c r="C125" s="214"/>
      <c r="D125" s="10" t="s">
        <v>532</v>
      </c>
      <c r="E125" s="15">
        <v>0</v>
      </c>
      <c r="F125" s="99"/>
      <c r="G125" s="11"/>
      <c r="H125" s="11"/>
    </row>
    <row r="126" spans="1:8" ht="42.6" customHeight="1">
      <c r="A126" s="214"/>
      <c r="B126" s="214"/>
      <c r="C126" s="214"/>
      <c r="D126" s="10" t="s">
        <v>533</v>
      </c>
      <c r="E126" s="15">
        <v>1</v>
      </c>
      <c r="F126" s="99" t="s">
        <v>816</v>
      </c>
      <c r="G126" s="11"/>
      <c r="H126" s="11"/>
    </row>
    <row r="127" spans="1:8" ht="39" customHeight="1">
      <c r="A127" s="214"/>
      <c r="B127" s="214">
        <v>37</v>
      </c>
      <c r="C127" s="214" t="s">
        <v>534</v>
      </c>
      <c r="D127" s="10" t="s">
        <v>535</v>
      </c>
      <c r="E127" s="15">
        <v>1</v>
      </c>
      <c r="F127" s="99" t="s">
        <v>820</v>
      </c>
      <c r="G127" s="11"/>
      <c r="H127" s="11"/>
    </row>
    <row r="128" spans="1:8" ht="28.15" customHeight="1">
      <c r="A128" s="214"/>
      <c r="B128" s="214"/>
      <c r="C128" s="214"/>
      <c r="D128" s="10" t="s">
        <v>536</v>
      </c>
      <c r="E128" s="15">
        <v>1</v>
      </c>
      <c r="F128" s="99" t="s">
        <v>796</v>
      </c>
      <c r="G128" s="11"/>
      <c r="H128" s="11"/>
    </row>
    <row r="129" spans="1:8" ht="37.15" customHeight="1">
      <c r="A129" s="214"/>
      <c r="B129" s="214">
        <v>38</v>
      </c>
      <c r="C129" s="218" t="s">
        <v>537</v>
      </c>
      <c r="D129" s="10" t="s">
        <v>538</v>
      </c>
      <c r="E129" s="15">
        <v>1</v>
      </c>
      <c r="F129" s="99" t="s">
        <v>727</v>
      </c>
      <c r="G129" s="11"/>
      <c r="H129" s="11"/>
    </row>
    <row r="130" spans="1:8" ht="30.6" customHeight="1">
      <c r="A130" s="214"/>
      <c r="B130" s="214"/>
      <c r="C130" s="218"/>
      <c r="D130" s="10" t="s">
        <v>539</v>
      </c>
      <c r="E130" s="15">
        <v>1</v>
      </c>
      <c r="F130" s="99" t="s">
        <v>728</v>
      </c>
      <c r="G130" s="11"/>
      <c r="H130" s="11"/>
    </row>
    <row r="131" spans="1:8" ht="38.450000000000003" customHeight="1">
      <c r="A131" s="214"/>
      <c r="B131" s="214">
        <v>39</v>
      </c>
      <c r="C131" s="218" t="s">
        <v>540</v>
      </c>
      <c r="D131" s="10" t="s">
        <v>541</v>
      </c>
      <c r="E131" s="15">
        <v>1</v>
      </c>
      <c r="F131" s="99"/>
      <c r="G131" s="11"/>
      <c r="H131" s="11"/>
    </row>
    <row r="132" spans="1:8" ht="32.450000000000003" customHeight="1">
      <c r="A132" s="214"/>
      <c r="B132" s="214"/>
      <c r="C132" s="218"/>
      <c r="D132" s="10" t="s">
        <v>542</v>
      </c>
      <c r="E132" s="15">
        <v>1</v>
      </c>
      <c r="F132" s="99"/>
      <c r="H132" s="11"/>
    </row>
    <row r="133" spans="1:8" ht="22.9" customHeight="1">
      <c r="A133" s="214"/>
      <c r="B133" s="214"/>
      <c r="C133" s="218"/>
      <c r="D133" s="10" t="s">
        <v>543</v>
      </c>
      <c r="E133" s="15">
        <v>0</v>
      </c>
      <c r="F133" s="99"/>
      <c r="G133" s="11"/>
      <c r="H133" s="11"/>
    </row>
    <row r="134" spans="1:8" ht="22.9" customHeight="1">
      <c r="A134" s="214"/>
      <c r="B134" s="214"/>
      <c r="C134" s="218"/>
      <c r="D134" s="10" t="s">
        <v>544</v>
      </c>
      <c r="E134" s="15">
        <v>1</v>
      </c>
      <c r="F134" s="99"/>
      <c r="H134" s="11"/>
    </row>
    <row r="135" spans="1:8" ht="22.9" customHeight="1">
      <c r="A135" s="214"/>
      <c r="B135" s="214"/>
      <c r="C135" s="218"/>
      <c r="D135" s="10" t="s">
        <v>545</v>
      </c>
      <c r="E135" s="15">
        <v>1</v>
      </c>
      <c r="F135" s="99" t="s">
        <v>702</v>
      </c>
      <c r="G135" s="11"/>
      <c r="H135" s="11"/>
    </row>
    <row r="136" spans="1:8" ht="22.9" customHeight="1">
      <c r="A136" s="214"/>
      <c r="B136" s="214"/>
      <c r="C136" s="218"/>
      <c r="D136" s="10" t="s">
        <v>546</v>
      </c>
      <c r="E136" s="15">
        <v>1</v>
      </c>
      <c r="F136" s="99" t="s">
        <v>821</v>
      </c>
      <c r="G136" s="11"/>
      <c r="H136" s="11"/>
    </row>
    <row r="137" spans="1:8" ht="22.9" customHeight="1">
      <c r="A137" s="214"/>
      <c r="B137" s="214"/>
      <c r="C137" s="218"/>
      <c r="D137" s="10" t="s">
        <v>547</v>
      </c>
      <c r="E137" s="15">
        <v>0</v>
      </c>
      <c r="F137" s="99"/>
      <c r="G137" s="11"/>
      <c r="H137" s="11"/>
    </row>
    <row r="138" spans="1:8" ht="22.9" customHeight="1">
      <c r="A138" s="214"/>
      <c r="B138" s="218">
        <v>40</v>
      </c>
      <c r="C138" s="218" t="s">
        <v>872</v>
      </c>
      <c r="D138" s="10" t="s">
        <v>548</v>
      </c>
      <c r="E138" s="15">
        <v>0</v>
      </c>
      <c r="F138" s="99"/>
      <c r="G138" s="11"/>
      <c r="H138" s="11"/>
    </row>
    <row r="139" spans="1:8" ht="22.9" customHeight="1">
      <c r="A139" s="214"/>
      <c r="B139" s="218"/>
      <c r="C139" s="218"/>
      <c r="D139" s="10" t="s">
        <v>549</v>
      </c>
      <c r="E139" s="15">
        <v>0</v>
      </c>
      <c r="F139" s="99"/>
      <c r="G139" s="11"/>
      <c r="H139" s="11"/>
    </row>
    <row r="140" spans="1:8" ht="31.9" customHeight="1">
      <c r="A140" s="214"/>
      <c r="B140" s="218"/>
      <c r="C140" s="218"/>
      <c r="D140" s="10" t="s">
        <v>600</v>
      </c>
      <c r="E140" s="15">
        <v>1</v>
      </c>
      <c r="F140" s="99" t="s">
        <v>820</v>
      </c>
      <c r="G140" s="11"/>
      <c r="H140" s="11"/>
    </row>
    <row r="141" spans="1:8" ht="22.9" customHeight="1">
      <c r="A141" s="214"/>
      <c r="B141" s="218"/>
      <c r="C141" s="218"/>
      <c r="D141" s="10" t="s">
        <v>550</v>
      </c>
      <c r="E141" s="15">
        <v>0</v>
      </c>
      <c r="F141" s="99"/>
      <c r="G141" s="11"/>
      <c r="H141" s="11"/>
    </row>
    <row r="142" spans="1:8" ht="27" customHeight="1">
      <c r="A142" s="214">
        <v>7</v>
      </c>
      <c r="B142" s="214">
        <v>41</v>
      </c>
      <c r="C142" s="218" t="s">
        <v>551</v>
      </c>
      <c r="D142" s="10" t="s">
        <v>552</v>
      </c>
      <c r="E142" s="15">
        <v>1</v>
      </c>
      <c r="F142" s="99" t="s">
        <v>822</v>
      </c>
      <c r="G142" s="11"/>
      <c r="H142" s="11"/>
    </row>
    <row r="143" spans="1:8" ht="25.15" customHeight="1">
      <c r="A143" s="214"/>
      <c r="B143" s="214"/>
      <c r="C143" s="218"/>
      <c r="D143" s="10" t="s">
        <v>553</v>
      </c>
      <c r="E143" s="15">
        <v>0</v>
      </c>
      <c r="F143" s="99"/>
      <c r="G143" s="11"/>
      <c r="H143" s="11"/>
    </row>
    <row r="144" spans="1:8" ht="34.9" customHeight="1">
      <c r="A144" s="214"/>
      <c r="B144" s="214"/>
      <c r="C144" s="218"/>
      <c r="D144" s="10" t="s">
        <v>554</v>
      </c>
      <c r="E144" s="15">
        <v>1</v>
      </c>
      <c r="F144" s="99" t="s">
        <v>806</v>
      </c>
      <c r="G144" s="11"/>
      <c r="H144" s="11"/>
    </row>
    <row r="145" spans="1:8" ht="22.9" customHeight="1">
      <c r="A145" s="214"/>
      <c r="B145" s="214"/>
      <c r="C145" s="218"/>
      <c r="D145" s="10" t="s">
        <v>555</v>
      </c>
      <c r="E145" s="15">
        <v>1</v>
      </c>
      <c r="F145" s="99" t="s">
        <v>717</v>
      </c>
      <c r="G145" s="11"/>
      <c r="H145" s="11"/>
    </row>
    <row r="146" spans="1:8" ht="22.9" customHeight="1">
      <c r="A146" s="214"/>
      <c r="B146" s="99">
        <v>42</v>
      </c>
      <c r="C146" s="100" t="s">
        <v>556</v>
      </c>
      <c r="D146" s="10" t="s">
        <v>557</v>
      </c>
      <c r="E146" s="15">
        <v>0</v>
      </c>
      <c r="F146" s="99"/>
      <c r="G146" s="11"/>
      <c r="H146" s="11"/>
    </row>
    <row r="147" spans="1:8" ht="28.15" customHeight="1">
      <c r="A147" s="214"/>
      <c r="B147" s="99">
        <v>43</v>
      </c>
      <c r="C147" s="99" t="s">
        <v>558</v>
      </c>
      <c r="D147" s="10" t="s">
        <v>559</v>
      </c>
      <c r="E147" s="15">
        <v>1</v>
      </c>
      <c r="F147" s="99" t="s">
        <v>823</v>
      </c>
      <c r="G147" s="11"/>
      <c r="H147" s="11"/>
    </row>
    <row r="148" spans="1:8" ht="30.6" customHeight="1">
      <c r="A148" s="214"/>
      <c r="B148" s="99">
        <v>44</v>
      </c>
      <c r="C148" s="100" t="s">
        <v>560</v>
      </c>
      <c r="D148" s="10" t="s">
        <v>561</v>
      </c>
      <c r="E148" s="15">
        <v>1</v>
      </c>
      <c r="F148" s="99" t="s">
        <v>681</v>
      </c>
      <c r="G148" s="11"/>
      <c r="H148" s="11"/>
    </row>
    <row r="149" spans="1:8" ht="28.15" customHeight="1">
      <c r="A149" s="214"/>
      <c r="B149" s="214">
        <v>45</v>
      </c>
      <c r="C149" s="218" t="s">
        <v>562</v>
      </c>
      <c r="D149" s="10" t="s">
        <v>563</v>
      </c>
      <c r="E149" s="15">
        <v>1</v>
      </c>
      <c r="F149" s="99" t="s">
        <v>774</v>
      </c>
      <c r="G149" s="11"/>
      <c r="H149" s="11" t="s">
        <v>718</v>
      </c>
    </row>
    <row r="150" spans="1:8" ht="22.9" customHeight="1">
      <c r="A150" s="214"/>
      <c r="B150" s="214"/>
      <c r="C150" s="218"/>
      <c r="D150" s="10" t="s">
        <v>601</v>
      </c>
      <c r="E150" s="15">
        <v>1</v>
      </c>
      <c r="F150" s="99" t="s">
        <v>775</v>
      </c>
      <c r="G150" s="11"/>
      <c r="H150" s="11" t="s">
        <v>718</v>
      </c>
    </row>
    <row r="151" spans="1:8" ht="22.9" customHeight="1">
      <c r="A151" s="214"/>
      <c r="B151" s="214"/>
      <c r="C151" s="218"/>
      <c r="D151" s="10" t="s">
        <v>564</v>
      </c>
      <c r="E151" s="15">
        <v>0</v>
      </c>
      <c r="F151" s="99"/>
      <c r="G151" s="11"/>
      <c r="H151" s="11"/>
    </row>
    <row r="152" spans="1:8" ht="25.9" customHeight="1">
      <c r="A152" s="214"/>
      <c r="B152" s="214">
        <v>46</v>
      </c>
      <c r="C152" s="218" t="s">
        <v>565</v>
      </c>
      <c r="D152" s="10" t="s">
        <v>566</v>
      </c>
      <c r="E152" s="15">
        <v>1</v>
      </c>
      <c r="F152" s="99" t="s">
        <v>824</v>
      </c>
      <c r="G152" s="11"/>
      <c r="H152" s="11"/>
    </row>
    <row r="153" spans="1:8" ht="25.9" customHeight="1">
      <c r="A153" s="214"/>
      <c r="B153" s="214"/>
      <c r="C153" s="218"/>
      <c r="D153" s="10" t="s">
        <v>567</v>
      </c>
      <c r="E153" s="15">
        <v>1</v>
      </c>
      <c r="F153" s="99" t="s">
        <v>824</v>
      </c>
      <c r="G153" s="11"/>
      <c r="H153" s="11"/>
    </row>
    <row r="154" spans="1:8" ht="34.9" customHeight="1">
      <c r="A154" s="214">
        <v>8</v>
      </c>
      <c r="B154" s="99">
        <v>47</v>
      </c>
      <c r="C154" s="100" t="s">
        <v>568</v>
      </c>
      <c r="D154" s="10" t="s">
        <v>536</v>
      </c>
      <c r="E154" s="15">
        <v>1</v>
      </c>
      <c r="F154" s="99" t="s">
        <v>796</v>
      </c>
      <c r="G154" s="11"/>
      <c r="H154" s="11"/>
    </row>
    <row r="155" spans="1:8" ht="29.45" customHeight="1">
      <c r="A155" s="214"/>
      <c r="B155" s="214">
        <v>48</v>
      </c>
      <c r="C155" s="218" t="s">
        <v>873</v>
      </c>
      <c r="D155" s="10" t="s">
        <v>569</v>
      </c>
      <c r="E155" s="15">
        <v>1</v>
      </c>
      <c r="F155" s="99" t="s">
        <v>825</v>
      </c>
      <c r="G155" s="11"/>
      <c r="H155" s="11"/>
    </row>
    <row r="156" spans="1:8" ht="37.15" customHeight="1">
      <c r="A156" s="214"/>
      <c r="B156" s="214"/>
      <c r="C156" s="218"/>
      <c r="D156" s="10" t="s">
        <v>874</v>
      </c>
      <c r="E156" s="15">
        <v>0</v>
      </c>
      <c r="F156" s="99"/>
      <c r="H156" s="11"/>
    </row>
    <row r="157" spans="1:8" ht="25.9" customHeight="1">
      <c r="A157" s="214"/>
      <c r="B157" s="214">
        <v>49</v>
      </c>
      <c r="C157" s="218" t="s">
        <v>570</v>
      </c>
      <c r="D157" s="10" t="s">
        <v>571</v>
      </c>
      <c r="E157" s="15">
        <v>1</v>
      </c>
      <c r="F157" s="99" t="s">
        <v>826</v>
      </c>
      <c r="G157" s="11"/>
      <c r="H157" s="11"/>
    </row>
    <row r="158" spans="1:8" ht="30.6" customHeight="1">
      <c r="A158" s="214"/>
      <c r="B158" s="214"/>
      <c r="C158" s="218"/>
      <c r="D158" s="10" t="s">
        <v>572</v>
      </c>
      <c r="E158" s="15">
        <v>1</v>
      </c>
      <c r="F158" s="99" t="s">
        <v>827</v>
      </c>
      <c r="G158" s="11"/>
      <c r="H158" s="11"/>
    </row>
    <row r="159" spans="1:8" ht="28.15" customHeight="1">
      <c r="A159" s="214"/>
      <c r="B159" s="214"/>
      <c r="C159" s="218"/>
      <c r="D159" s="10" t="s">
        <v>573</v>
      </c>
      <c r="E159" s="15">
        <v>1</v>
      </c>
      <c r="F159" s="99" t="s">
        <v>828</v>
      </c>
      <c r="G159" s="11"/>
      <c r="H159" s="11"/>
    </row>
    <row r="160" spans="1:8" ht="41.45" customHeight="1">
      <c r="A160" s="214"/>
      <c r="B160" s="214">
        <v>50</v>
      </c>
      <c r="C160" s="218" t="s">
        <v>574</v>
      </c>
      <c r="D160" s="10" t="s">
        <v>575</v>
      </c>
      <c r="E160" s="15">
        <v>1</v>
      </c>
      <c r="F160" s="99" t="s">
        <v>829</v>
      </c>
      <c r="G160" s="11"/>
      <c r="H160" s="11"/>
    </row>
    <row r="161" spans="1:8" ht="57.6" customHeight="1">
      <c r="A161" s="214"/>
      <c r="B161" s="214"/>
      <c r="C161" s="218"/>
      <c r="D161" s="10" t="s">
        <v>576</v>
      </c>
      <c r="E161" s="15">
        <v>1</v>
      </c>
      <c r="F161" s="99" t="s">
        <v>829</v>
      </c>
      <c r="G161" s="11"/>
      <c r="H161" s="11"/>
    </row>
    <row r="162" spans="1:8" ht="22.9" customHeight="1">
      <c r="A162" s="214"/>
      <c r="B162" s="214"/>
      <c r="C162" s="218"/>
      <c r="D162" s="10" t="s">
        <v>577</v>
      </c>
      <c r="E162" s="15">
        <v>1</v>
      </c>
      <c r="F162" s="99" t="s">
        <v>830</v>
      </c>
      <c r="G162" s="11"/>
      <c r="H162" s="11"/>
    </row>
    <row r="163" spans="1:8" ht="31.9" customHeight="1">
      <c r="A163" s="214"/>
      <c r="B163" s="214"/>
      <c r="C163" s="218"/>
      <c r="D163" s="10" t="s">
        <v>578</v>
      </c>
      <c r="E163" s="15">
        <v>0</v>
      </c>
      <c r="F163" s="99"/>
      <c r="G163" s="11"/>
      <c r="H163" s="11"/>
    </row>
    <row r="164" spans="1:8" ht="31.9" customHeight="1">
      <c r="A164" s="214"/>
      <c r="B164" s="99">
        <v>51</v>
      </c>
      <c r="C164" s="100" t="s">
        <v>579</v>
      </c>
      <c r="D164" s="10" t="s">
        <v>580</v>
      </c>
      <c r="E164" s="15">
        <v>0</v>
      </c>
      <c r="F164" s="99"/>
      <c r="G164" s="14"/>
      <c r="H164" s="11"/>
    </row>
    <row r="165" spans="1:8" ht="32.450000000000003" customHeight="1">
      <c r="A165" s="214"/>
      <c r="B165" s="99">
        <v>52</v>
      </c>
      <c r="C165" s="100" t="s">
        <v>581</v>
      </c>
      <c r="D165" s="10" t="s">
        <v>582</v>
      </c>
      <c r="E165" s="15">
        <v>1</v>
      </c>
      <c r="F165" s="99" t="s">
        <v>681</v>
      </c>
      <c r="G165" s="11"/>
      <c r="H165" s="11"/>
    </row>
    <row r="166" spans="1:8" ht="33.6" customHeight="1">
      <c r="A166" s="214"/>
      <c r="B166" s="214">
        <v>53</v>
      </c>
      <c r="C166" s="218" t="s">
        <v>583</v>
      </c>
      <c r="D166" s="10" t="s">
        <v>584</v>
      </c>
      <c r="E166" s="15">
        <v>0</v>
      </c>
      <c r="F166" s="99"/>
      <c r="G166" s="11"/>
      <c r="H166" s="11"/>
    </row>
    <row r="167" spans="1:8" ht="31.9" customHeight="1">
      <c r="A167" s="214"/>
      <c r="B167" s="214"/>
      <c r="C167" s="218"/>
      <c r="D167" s="10" t="s">
        <v>585</v>
      </c>
      <c r="E167" s="15">
        <v>0</v>
      </c>
      <c r="F167" s="99"/>
      <c r="G167" s="11"/>
      <c r="H167" s="11"/>
    </row>
    <row r="168" spans="1:8" ht="34.9" customHeight="1">
      <c r="A168" s="214"/>
      <c r="B168" s="214"/>
      <c r="C168" s="218"/>
      <c r="D168" s="10" t="s">
        <v>586</v>
      </c>
      <c r="E168" s="15">
        <v>1</v>
      </c>
      <c r="F168" s="99"/>
      <c r="H168" s="11"/>
    </row>
    <row r="169" spans="1:8" ht="29.45" customHeight="1">
      <c r="A169" s="214"/>
      <c r="B169" s="214"/>
      <c r="C169" s="218"/>
      <c r="D169" s="10" t="s">
        <v>587</v>
      </c>
      <c r="E169" s="15">
        <v>0</v>
      </c>
      <c r="F169" s="99"/>
      <c r="G169" s="11"/>
      <c r="H169" s="11"/>
    </row>
    <row r="170" spans="1:8" ht="28.15" customHeight="1">
      <c r="A170" s="214"/>
      <c r="B170" s="214"/>
      <c r="C170" s="218"/>
      <c r="D170" s="10" t="s">
        <v>588</v>
      </c>
      <c r="E170" s="15"/>
      <c r="F170" s="99"/>
      <c r="G170" s="11"/>
      <c r="H170" s="11"/>
    </row>
    <row r="171" spans="1:8" ht="50.45" customHeight="1">
      <c r="A171" s="214"/>
      <c r="B171" s="214">
        <v>54</v>
      </c>
      <c r="C171" s="218" t="s">
        <v>589</v>
      </c>
      <c r="D171" s="10" t="s">
        <v>590</v>
      </c>
      <c r="E171" s="15">
        <v>1</v>
      </c>
      <c r="F171" s="99" t="s">
        <v>831</v>
      </c>
      <c r="G171" s="11"/>
      <c r="H171" s="11"/>
    </row>
    <row r="172" spans="1:8" ht="45.6" customHeight="1">
      <c r="A172" s="214"/>
      <c r="B172" s="214"/>
      <c r="C172" s="218"/>
      <c r="D172" s="10" t="s">
        <v>591</v>
      </c>
      <c r="E172" s="15">
        <v>1</v>
      </c>
      <c r="F172" s="99"/>
      <c r="G172" s="11"/>
      <c r="H172" s="11"/>
    </row>
    <row r="173" spans="1:8" ht="31.9" customHeight="1">
      <c r="A173" s="214"/>
      <c r="B173" s="214"/>
      <c r="C173" s="218"/>
      <c r="D173" s="10" t="s">
        <v>592</v>
      </c>
      <c r="E173" s="15">
        <v>1</v>
      </c>
      <c r="F173" s="99" t="s">
        <v>832</v>
      </c>
      <c r="G173" s="11"/>
      <c r="H173" s="11"/>
    </row>
    <row r="174" spans="1:8" ht="22.9" customHeight="1">
      <c r="E174" s="161">
        <f>SUM(E1:E173)</f>
        <v>131</v>
      </c>
      <c r="G174" s="6">
        <v>14</v>
      </c>
    </row>
  </sheetData>
  <mergeCells count="90">
    <mergeCell ref="B1:H1"/>
    <mergeCell ref="B2:H2"/>
    <mergeCell ref="B155:B156"/>
    <mergeCell ref="C155:C156"/>
    <mergeCell ref="B157:B159"/>
    <mergeCell ref="C157:C159"/>
    <mergeCell ref="B152:B153"/>
    <mergeCell ref="C152:C153"/>
    <mergeCell ref="B142:B145"/>
    <mergeCell ref="C142:C145"/>
    <mergeCell ref="B166:B170"/>
    <mergeCell ref="C166:C170"/>
    <mergeCell ref="B171:B173"/>
    <mergeCell ref="C171:C173"/>
    <mergeCell ref="B131:B137"/>
    <mergeCell ref="C131:C137"/>
    <mergeCell ref="B138:B141"/>
    <mergeCell ref="C138:C141"/>
    <mergeCell ref="B160:B163"/>
    <mergeCell ref="C160:C163"/>
    <mergeCell ref="B149:B151"/>
    <mergeCell ref="C149:C151"/>
    <mergeCell ref="B121:B126"/>
    <mergeCell ref="C121:C126"/>
    <mergeCell ref="B127:B128"/>
    <mergeCell ref="C127:C128"/>
    <mergeCell ref="B129:B130"/>
    <mergeCell ref="C129:C130"/>
    <mergeCell ref="B112:B114"/>
    <mergeCell ref="C112:C114"/>
    <mergeCell ref="B115:B117"/>
    <mergeCell ref="C115:C117"/>
    <mergeCell ref="B118:B119"/>
    <mergeCell ref="C118:C119"/>
    <mergeCell ref="B98:B99"/>
    <mergeCell ref="C98:C99"/>
    <mergeCell ref="B100:B104"/>
    <mergeCell ref="C100:C104"/>
    <mergeCell ref="B105:B111"/>
    <mergeCell ref="C105:C111"/>
    <mergeCell ref="B90:B91"/>
    <mergeCell ref="C90:C91"/>
    <mergeCell ref="B92:B94"/>
    <mergeCell ref="C92:C94"/>
    <mergeCell ref="B96:B97"/>
    <mergeCell ref="C96:C97"/>
    <mergeCell ref="B77:B82"/>
    <mergeCell ref="C77:C82"/>
    <mergeCell ref="B83:B86"/>
    <mergeCell ref="C83:C86"/>
    <mergeCell ref="B88:B89"/>
    <mergeCell ref="C88:C89"/>
    <mergeCell ref="B57:B60"/>
    <mergeCell ref="C57:C60"/>
    <mergeCell ref="B61:B71"/>
    <mergeCell ref="C61:C71"/>
    <mergeCell ref="B74:B76"/>
    <mergeCell ref="C74:C76"/>
    <mergeCell ref="B38:B47"/>
    <mergeCell ref="C38:C47"/>
    <mergeCell ref="B49:B53"/>
    <mergeCell ref="C49:C53"/>
    <mergeCell ref="B54:B55"/>
    <mergeCell ref="C54:C55"/>
    <mergeCell ref="B30:B32"/>
    <mergeCell ref="C30:C32"/>
    <mergeCell ref="B33:B35"/>
    <mergeCell ref="C33:C35"/>
    <mergeCell ref="B36:B37"/>
    <mergeCell ref="C36:C37"/>
    <mergeCell ref="B19:B23"/>
    <mergeCell ref="C19:C23"/>
    <mergeCell ref="B24:B26"/>
    <mergeCell ref="C24:C26"/>
    <mergeCell ref="B27:B29"/>
    <mergeCell ref="C27:C29"/>
    <mergeCell ref="B5:B6"/>
    <mergeCell ref="C5:C6"/>
    <mergeCell ref="B7:B12"/>
    <mergeCell ref="C7:C12"/>
    <mergeCell ref="B13:B18"/>
    <mergeCell ref="C13:C18"/>
    <mergeCell ref="A142:A153"/>
    <mergeCell ref="A154:A173"/>
    <mergeCell ref="A4:A23"/>
    <mergeCell ref="A24:A37"/>
    <mergeCell ref="A38:A60"/>
    <mergeCell ref="A61:A86"/>
    <mergeCell ref="A87:A119"/>
    <mergeCell ref="A120:A1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SOCIOLOGIA</vt:lpstr>
      <vt:lpstr>RESULTADOS  SOCIOLOGIA</vt:lpstr>
      <vt:lpstr> TRABAJO SOCIAL</vt:lpstr>
      <vt:lpstr>PRESENTACION  TRABAJO SOCIAL</vt:lpstr>
      <vt:lpstr>GESTION AMBIENTAL</vt:lpstr>
      <vt:lpstr>RESULTADOS GESTION AMBIENTAL</vt:lpstr>
      <vt:lpstr>IDIOMAS NACIONALES</vt:lpstr>
      <vt:lpstr>RESULTADOS IDIOMAS NACIONALES</vt:lpstr>
      <vt:lpstr> PSICOLOGIA CLINICA </vt:lpstr>
      <vt:lpstr>RESULTADOS PSICOLOGIA CLINICA</vt:lpstr>
      <vt:lpstr>ped. dept</vt:lpstr>
      <vt:lpstr>present ped 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restringido</dc:creator>
  <cp:lastModifiedBy>Biblioteca</cp:lastModifiedBy>
  <dcterms:created xsi:type="dcterms:W3CDTF">2018-05-28T19:06:03Z</dcterms:created>
  <dcterms:modified xsi:type="dcterms:W3CDTF">2019-09-24T21:44:19Z</dcterms:modified>
</cp:coreProperties>
</file>