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E-LEO\Desktop\BIBLIOTECA\2018\Estudio_colecciones\"/>
    </mc:Choice>
  </mc:AlternateContent>
  <bookViews>
    <workbookView xWindow="0" yWindow="0" windowWidth="19200" windowHeight="7060" tabRatio="892"/>
  </bookViews>
  <sheets>
    <sheet name="BB Admin Eval. Col. D2 2018" sheetId="1" r:id="rId1"/>
    <sheet name="BB Res. Eval. Admin Período D2 " sheetId="3" r:id="rId2"/>
    <sheet name="BB ComInt. Eval. Col. D2 2018" sheetId="4" r:id="rId3"/>
    <sheet name="BB Res. Eval. ComInt Período D2" sheetId="5" r:id="rId4"/>
    <sheet name=" BB ComEx. Eval. Col. D2 2018" sheetId="6" r:id="rId5"/>
    <sheet name="BB Res. Eval. ComEx Período D2 " sheetId="7" r:id="rId6"/>
    <sheet name="BB Contab. Eval. Col. D2 2018" sheetId="8" r:id="rId7"/>
    <sheet name="BB Res. Eval. Contab Período D2" sheetId="9" r:id="rId8"/>
    <sheet name="BB Economía Eval. Col. D2 2018" sheetId="10" r:id="rId9"/>
    <sheet name="BB Res. Eval. Econ Período D2" sheetId="11" r:id="rId10"/>
    <sheet name="BB EconomíaR Eval. Col. D2 2018" sheetId="12" r:id="rId11"/>
    <sheet name="BB Res. Eval. EconR Período D2 " sheetId="13" r:id="rId12"/>
    <sheet name="BB Hotelería Eval. Col. D2 2018" sheetId="14" r:id="rId13"/>
    <sheet name="BB Res. Eval. Hote. Período D2 " sheetId="15" r:id="rId14"/>
    <sheet name="BB Marketing Eval. Col. D2 2018" sheetId="16" r:id="rId15"/>
    <sheet name="BB Res. Eval. Mark Período D2 " sheetId="17" r:id="rId16"/>
    <sheet name="BB Mercad. Eval. Col. D2 2018" sheetId="19" r:id="rId17"/>
    <sheet name="BB Res. Eval. Mercad Período D2" sheetId="18" r:id="rId18"/>
    <sheet name="BB Turismo Eval. Col. D2 2018" sheetId="20" r:id="rId19"/>
    <sheet name="BB Res. Eval. Turis Período D2 " sheetId="21" r:id="rId20"/>
  </sheets>
  <definedNames>
    <definedName name="_xlnm._FilterDatabase" localSheetId="4" hidden="1">' BB ComEx. Eval. Col. D2 2018'!$E$3:$E$23</definedName>
    <definedName name="_xlnm._FilterDatabase" localSheetId="0" hidden="1">'BB Admin Eval. Col. D2 2018'!$A$3:$R$197</definedName>
    <definedName name="_xlnm._FilterDatabase" localSheetId="2" hidden="1">'BB ComInt. Eval. Col. D2 2018'!$E$3:$E$107</definedName>
    <definedName name="_xlnm._FilterDatabase" localSheetId="6" hidden="1">'BB Contab. Eval. Col. D2 2018'!$E$3:$E$171</definedName>
    <definedName name="_xlnm._FilterDatabase" localSheetId="8" hidden="1">'BB Economía Eval. Col. D2 2018'!$E$3:$E$100</definedName>
    <definedName name="_xlnm._FilterDatabase" localSheetId="10" hidden="1">'BB EconomíaR Eval. Col. D2 2018'!$E$3:$E$97</definedName>
    <definedName name="_xlnm._FilterDatabase" localSheetId="12" hidden="1">'BB Hotelería Eval. Col. D2 2018'!$E$3:$E$90</definedName>
    <definedName name="_xlnm._FilterDatabase" localSheetId="14" hidden="1">'BB Marketing Eval. Col. D2 2018'!$E$3:$E$73</definedName>
    <definedName name="_xlnm._FilterDatabase" localSheetId="16" hidden="1">'BB Mercad. Eval. Col. D2 2018'!$D$3:$F$3</definedName>
    <definedName name="_xlnm._FilterDatabase" localSheetId="18" hidden="1">'BB Turismo Eval. Col. D2 2018'!$A$3:$H$52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9" l="1"/>
  <c r="B16" i="9" l="1"/>
  <c r="G10" i="21" l="1"/>
  <c r="F10" i="21"/>
  <c r="D10" i="21"/>
  <c r="C10" i="21"/>
  <c r="B10" i="21"/>
  <c r="E9" i="21"/>
  <c r="E8" i="21"/>
  <c r="E7" i="21"/>
  <c r="E6" i="21"/>
  <c r="E10" i="21" s="1"/>
  <c r="G10" i="18" l="1"/>
  <c r="F10" i="18"/>
  <c r="D10" i="18"/>
  <c r="C10" i="18"/>
  <c r="E9" i="18" s="1"/>
  <c r="B10" i="18"/>
  <c r="E6" i="18"/>
  <c r="E7" i="18" l="1"/>
  <c r="E10" i="18" s="1"/>
  <c r="E8" i="18"/>
  <c r="F12" i="17"/>
  <c r="D12" i="17"/>
  <c r="C12" i="17"/>
  <c r="G10" i="17" s="1"/>
  <c r="B12" i="17"/>
  <c r="G11" i="17"/>
  <c r="E11" i="17"/>
  <c r="E10" i="17"/>
  <c r="G9" i="17"/>
  <c r="G8" i="17"/>
  <c r="E8" i="17"/>
  <c r="G7" i="17"/>
  <c r="E7" i="17"/>
  <c r="E6" i="17"/>
  <c r="E9" i="17" l="1"/>
  <c r="E12" i="17" s="1"/>
  <c r="G6" i="17"/>
  <c r="G12" i="17" s="1"/>
  <c r="F11" i="15"/>
  <c r="D11" i="15"/>
  <c r="C11" i="15"/>
  <c r="E8" i="15" s="1"/>
  <c r="B11" i="15"/>
  <c r="G10" i="15"/>
  <c r="E10" i="15"/>
  <c r="G8" i="15"/>
  <c r="E7" i="15"/>
  <c r="G6" i="15"/>
  <c r="E6" i="15"/>
  <c r="G7" i="15" l="1"/>
  <c r="E9" i="15"/>
  <c r="G9" i="15"/>
  <c r="E11" i="15"/>
  <c r="G11" i="15"/>
  <c r="F12" i="13"/>
  <c r="D12" i="13"/>
  <c r="C12" i="13"/>
  <c r="G10" i="13" s="1"/>
  <c r="B12" i="13"/>
  <c r="E7" i="13" l="1"/>
  <c r="E9" i="13"/>
  <c r="E10" i="13"/>
  <c r="G7" i="13"/>
  <c r="E8" i="13"/>
  <c r="G8" i="13"/>
  <c r="E11" i="13"/>
  <c r="E6" i="13"/>
  <c r="G11" i="13"/>
  <c r="G9" i="13"/>
  <c r="G6" i="13"/>
  <c r="G12" i="13" l="1"/>
  <c r="E12" i="13"/>
  <c r="F12" i="11"/>
  <c r="D12" i="11"/>
  <c r="C12" i="11"/>
  <c r="G9" i="11" s="1"/>
  <c r="B12" i="11"/>
  <c r="E10" i="11" l="1"/>
  <c r="G11" i="11"/>
  <c r="E6" i="11"/>
  <c r="G6" i="11"/>
  <c r="E7" i="11"/>
  <c r="G7" i="11"/>
  <c r="E8" i="11"/>
  <c r="G8" i="11"/>
  <c r="E9" i="11"/>
  <c r="G10" i="11"/>
  <c r="E11" i="11"/>
  <c r="F16" i="9"/>
  <c r="D16" i="9"/>
  <c r="G14" i="9"/>
  <c r="G15" i="9"/>
  <c r="E15" i="9"/>
  <c r="G12" i="9"/>
  <c r="E12" i="9"/>
  <c r="G11" i="9"/>
  <c r="E11" i="9"/>
  <c r="G8" i="9"/>
  <c r="E8" i="9"/>
  <c r="G7" i="9"/>
  <c r="E7" i="9"/>
  <c r="G12" i="11" l="1"/>
  <c r="E12" i="11"/>
  <c r="E13" i="9"/>
  <c r="E9" i="9"/>
  <c r="G9" i="9"/>
  <c r="G13" i="9"/>
  <c r="E6" i="9"/>
  <c r="E10" i="9"/>
  <c r="E14" i="9"/>
  <c r="G6" i="9"/>
  <c r="G10" i="9"/>
  <c r="G16" i="9" l="1"/>
  <c r="E16" i="9"/>
  <c r="F8" i="7"/>
  <c r="D8" i="7"/>
  <c r="E7" i="7" s="1"/>
  <c r="C8" i="7"/>
  <c r="G6" i="7" s="1"/>
  <c r="G8" i="7" s="1"/>
  <c r="B8" i="7"/>
  <c r="G7" i="7"/>
  <c r="E6" i="7" l="1"/>
  <c r="E8" i="7" s="1"/>
  <c r="F14" i="5"/>
  <c r="D14" i="5"/>
  <c r="C14" i="5"/>
  <c r="G12" i="5" s="1"/>
  <c r="B14" i="5"/>
  <c r="E13" i="5"/>
  <c r="E10" i="5"/>
  <c r="G9" i="5"/>
  <c r="E9" i="5"/>
  <c r="E6" i="5"/>
  <c r="G13" i="5" l="1"/>
  <c r="G6" i="5"/>
  <c r="E8" i="5"/>
  <c r="E12" i="5"/>
  <c r="G10" i="5"/>
  <c r="E7" i="5"/>
  <c r="E11" i="5"/>
  <c r="G7" i="5"/>
  <c r="G11" i="5"/>
  <c r="G8" i="5"/>
  <c r="E14" i="5" l="1"/>
  <c r="G14" i="5"/>
  <c r="D16" i="3"/>
  <c r="C16" i="3"/>
  <c r="E11" i="3" s="1"/>
  <c r="B16" i="3"/>
  <c r="F15" i="3"/>
  <c r="F14" i="3"/>
  <c r="G14" i="3" s="1"/>
  <c r="F13" i="3"/>
  <c r="F12" i="3"/>
  <c r="G12" i="3" s="1"/>
  <c r="F11" i="3"/>
  <c r="G11" i="3" s="1"/>
  <c r="F10" i="3"/>
  <c r="F9" i="3"/>
  <c r="F8" i="3"/>
  <c r="F7" i="3"/>
  <c r="F6" i="3"/>
  <c r="G6" i="3" l="1"/>
  <c r="G13" i="3"/>
  <c r="E8" i="3"/>
  <c r="G8" i="3"/>
  <c r="G9" i="3"/>
  <c r="G15" i="3"/>
  <c r="G10" i="3"/>
  <c r="E13" i="3"/>
  <c r="E15" i="3"/>
  <c r="E10" i="3"/>
  <c r="F16" i="3"/>
  <c r="E6" i="3"/>
  <c r="E14" i="3"/>
  <c r="E9" i="3"/>
  <c r="G7" i="3"/>
  <c r="E12" i="3"/>
  <c r="E7" i="3"/>
  <c r="G16" i="3" l="1"/>
  <c r="E16" i="3"/>
</calcChain>
</file>

<file path=xl/sharedStrings.xml><?xml version="1.0" encoding="utf-8"?>
<sst xmlns="http://schemas.openxmlformats.org/spreadsheetml/2006/main" count="2508" uniqueCount="1333">
  <si>
    <t>ASIGNATURA</t>
  </si>
  <si>
    <t>BIBLIOGRAFÍA BÁSICA</t>
  </si>
  <si>
    <t>SI</t>
  </si>
  <si>
    <t>NO</t>
  </si>
  <si>
    <t>RECOMENDACIÓN</t>
  </si>
  <si>
    <t>OBSERVACION</t>
  </si>
  <si>
    <t>ADM1.03</t>
  </si>
  <si>
    <t>ADM1.04</t>
  </si>
  <si>
    <t>ADM2.01</t>
  </si>
  <si>
    <t>ADM2.03</t>
  </si>
  <si>
    <t>ADM2.05</t>
  </si>
  <si>
    <t>ESTADISTICA II</t>
  </si>
  <si>
    <t>COSTOS</t>
  </si>
  <si>
    <t>MATEMATICA FINANCIERA</t>
  </si>
  <si>
    <t>DESARROLLO DE LIDERAZGO</t>
  </si>
  <si>
    <t>MACROECONOMIA</t>
  </si>
  <si>
    <t>TECNICAS DE NEGOCIACION</t>
  </si>
  <si>
    <t>MARKETING I</t>
  </si>
  <si>
    <t>AE.4.04</t>
  </si>
  <si>
    <t>ECONOMIA INTERNACIONAL</t>
  </si>
  <si>
    <t>ADMINISTRACION E INVESTIGACION DE OPERACIONES</t>
  </si>
  <si>
    <t>OPTATIVA II</t>
  </si>
  <si>
    <t>TALENTO HUMANO</t>
  </si>
  <si>
    <t>DERECHO I</t>
  </si>
  <si>
    <t>PRESUPUESTO</t>
  </si>
  <si>
    <t>ADMINISTRACION DE SEGUROS</t>
  </si>
  <si>
    <t xml:space="preserve">Legislacion sobre contrato de seguros – Decreto Supremo # 1147 </t>
  </si>
  <si>
    <t>MARKETING II</t>
  </si>
  <si>
    <t>CULTURA FISICA</t>
  </si>
  <si>
    <t>DERECHO II</t>
  </si>
  <si>
    <t>LOGISTICA EMPRESARIAL</t>
  </si>
  <si>
    <t>ADMINISTRACION POR PROCESOS</t>
  </si>
  <si>
    <t>OPTATIVA 3</t>
  </si>
  <si>
    <t>REALIDAD NACIONAL Y AMBIENTAL</t>
  </si>
  <si>
    <t>EMPRENDIMIENTO E INNOVACION TECNOLOGICA</t>
  </si>
  <si>
    <t>DERECHO III</t>
  </si>
  <si>
    <t>INVESTIGACION DE MERCADOS</t>
  </si>
  <si>
    <t>ADMINISTRACION DE LA PRODUCCION</t>
  </si>
  <si>
    <t>GESTION EMPRESARIAL</t>
  </si>
  <si>
    <t>COMPUTACION APLICADA I</t>
  </si>
  <si>
    <t>AUDITORIA EMPRESARIAL</t>
  </si>
  <si>
    <t>FINANZAS CORPORATIVA</t>
  </si>
  <si>
    <t>PLANIFICACION ESTRATEGICA</t>
  </si>
  <si>
    <t>GESTION DE LA CALIDAD</t>
  </si>
  <si>
    <t>AE.8.05</t>
  </si>
  <si>
    <t>OPTATIVA 4</t>
  </si>
  <si>
    <t>COMPUTACION APLICADA II</t>
  </si>
  <si>
    <t>ADMINISTRACION FINANCIERA</t>
  </si>
  <si>
    <t>SIMULACION DE NEGOCIOS</t>
  </si>
  <si>
    <t>AE.9.03</t>
  </si>
  <si>
    <t>ELABORACION Y EVALUACION DE PROYECTOS</t>
  </si>
  <si>
    <t>TALLER DE ELABORACION DE TESIS I</t>
  </si>
  <si>
    <t>ETICA PROFESIONAL</t>
  </si>
  <si>
    <t>DERECHOS HUMANOS CIUDADANIA Y BUEN VIVIR</t>
  </si>
  <si>
    <t>SISTEMA DE INFORMACION GERENCIAL</t>
  </si>
  <si>
    <t>TALLER DE ELABORACION DE TESIS II</t>
  </si>
  <si>
    <t>OPTATIVA 5</t>
  </si>
  <si>
    <t>2018-2</t>
  </si>
  <si>
    <t>Zapata Sánchez, Pedro (2017). Contabilidad General. Colombia: Alfaomega. (BCE01123)</t>
  </si>
  <si>
    <t>ADM1.01</t>
  </si>
  <si>
    <t>Fierro Martínez, Ángel María (2017). Contabilidad general. Colombia: Ecoe Ediciones. (BCE02315)</t>
  </si>
  <si>
    <t>Robbins, Stephen P. (c2014). Administración. México: Pearson Educación. (BCE01465)</t>
  </si>
  <si>
    <t>Solórzano, Sandra Soraya (2015). Planeación Estratégica. Ecuador: Ediciones UTMACH. (BCE02082)</t>
  </si>
  <si>
    <t>Thompson, Arthur A (2015). Administración estratégica. México: McGraw-Hill Interamericana. (BCE02096)</t>
  </si>
  <si>
    <t>Seleccionar bibliografia de la biblioteca de la UACE</t>
  </si>
  <si>
    <t>Bernal Torres, César Augusto (2016). Metodología de la investigación. Colombia: Pearson Educación. (BCE02294)</t>
  </si>
  <si>
    <t>Hernández Sampieri, Roberto (c2014). Metodología de la investigación. México: McGraw-Hill Interamericana. (BCE01326)</t>
  </si>
  <si>
    <t>Martínez Ruíz, Héctor (c2014). Metodología de la investigación. México: Cengage Learning. (BCE01323)</t>
  </si>
  <si>
    <t>Fonseca Yerena María del Socorro (2016). Comunicación oral y escrita. Pearson Educación. (BCE02237)</t>
  </si>
  <si>
    <t>Angulo Aguirre, Luis (c2012). Guía práctica informática básica. Perú: Macro E.I.R.L. (BCE02030)</t>
  </si>
  <si>
    <t>ADM2.02</t>
  </si>
  <si>
    <t>Jones, Gareth R. (c2014). Administración contemporánea. México: McGraw-Hill Interamericana. (BCE01455)</t>
  </si>
  <si>
    <t>Corporación de Estudios y Publicaciones, (c2015). Constitución de la República del Ecuador. Ecuador: Corporación de Estudios y Publicaciones. (BCE01525)</t>
  </si>
  <si>
    <t>Barreda Solórzano, Luis (2013). Los derechos humanos. México: Editorial Terracota. (BCE02121)</t>
  </si>
  <si>
    <t>Illescas Espinoza, Wilmer Henry (2015). Costumbres y tradiciones en la provincia de El Oro - Ecuador : Un enfoque Turístico. Ecuador: Ediciones UTMACH. (BCE02078)</t>
  </si>
  <si>
    <t>Paredes Bruno, Poul Jim Estiwarth (c2013). Excel 2013. Perú: Macro E.I.R.L. (BCE02007)</t>
  </si>
  <si>
    <t>Martín Carratalá, Juan (c2001). Costos y gestión con Microsoft Excel. Argentina: Omicron system. (BCE00793)</t>
  </si>
  <si>
    <t>Vanderbeck, Edward J. (2017). Principios de contabilidad de costos. México: Cengage Learning Editores. (BCE02240)</t>
  </si>
  <si>
    <t>ADM3.02</t>
  </si>
  <si>
    <t>Sariñana, Enrique (2016). Derecho Mercantil. México: Editorial Trillas. (BCE02125)</t>
  </si>
  <si>
    <t>Esperón Melgar, Gabriela (2013). Manual de sociedades civiles y mercantiles. México: Editorial Trillas. (BCE02129)</t>
  </si>
  <si>
    <t>Salgado Valdéz, Roberto (c2015). Voces conceptuales de derecho societario. Colombia: Corporación Andina de Fomento (CAF). (BCE02026)</t>
  </si>
  <si>
    <t>Salgado Valdéz, Roberto (2015). Voces conceptuales de derecho societario. Ecuador: Corporación de Estudios y Publicaciones. (BCE02314)</t>
  </si>
  <si>
    <t>Ramírez Romero, Carlos (2005). Curso de legislación mercantil. Ecuador: Industrial GráficAmazonas. (BCE00552)</t>
  </si>
  <si>
    <t>Corporación de Estudios y Publicaciones, (c2015). Código de comercio. Ecuador: Corporación de Estudios y Publicaciones. (BCE01528)</t>
  </si>
  <si>
    <t>COLADO Juan Carlos. (2013). Fundamentos de los deportes y de la condición física en el centro escolar. Editorial Club Universitario. http://ebookcentral.proquest.com/lib/utmachalasp/detail.action?docID=3216174&amp;query=educacion +fisica+y+deportes Manual de Educación Física y Deportes (técnicas y actividades prácticas)</t>
  </si>
  <si>
    <t>Dávalos, Virginia (c2011). Comunicación y liderazgo. México: McGraw-Hill Interamericana. (BCE01507)</t>
  </si>
  <si>
    <t>Lussier, Robert N. (2016). Liderazgo. México: Cengage Learning. (BCE02283)</t>
  </si>
  <si>
    <t>Interconsulting Bureau S.L, ICB Editores (2015). Liderazgo y resolución de conflictos. Colombia: Ediciones de la U. (BCE02136)</t>
  </si>
  <si>
    <t>AE.4.02</t>
  </si>
  <si>
    <t>AE.4.03</t>
  </si>
  <si>
    <t>Armstrong Gary (c2013). Fundamentos de marketing. Pearson Educación. (BCE01509)</t>
  </si>
  <si>
    <t>Santesmases Mestre Miguel (c2013). Fundamentos de marketing. Ediciones Pirámide. (BCE01519)</t>
  </si>
  <si>
    <t>Kotler Philip (2017). Fundamentos de marketing. Pearson Educación. (BCE02249)</t>
  </si>
  <si>
    <t>Hillier, Frederick S. (2015). Investigación de Operaciones. : Mc Graw Hill. (BCE02215)</t>
  </si>
  <si>
    <t>AE.4.06</t>
  </si>
  <si>
    <t>Taha, Hamdy A. (2017). Investigación de operaciones. México: Pearson Educación. (BCE02247)</t>
  </si>
  <si>
    <t>Chiavenato, Idalberto (c2011). Administración de recursos humanos. México: McGraw-Hill Interamericana. (BCE01482)</t>
  </si>
  <si>
    <t>INGLES TECNICO I</t>
  </si>
  <si>
    <t>Mascull, Bill (c2015 (reimp)). Business vocabulary in use. EE.UU: Cambridge University Press. (BCE01673)</t>
  </si>
  <si>
    <t>Mckeown, Arthur (c2011). Professional english in use. EE.UU: Cambridge University Press. (BCE01667)</t>
  </si>
  <si>
    <t>Taylor, John (c2013 (reimp)). Business English. USA: Express Publishing. (BCE02091)</t>
  </si>
  <si>
    <t>Díaz María Constanza (2016). Presupuestos. Pearson. (BCE02149)</t>
  </si>
  <si>
    <t>Derechos de Seguros Edición 2014</t>
  </si>
  <si>
    <t>Noblecilla, Mauricio; Plaza, Jorge; Calle, Melissa; Ávila, Vladimir; Romero Oscar &amp; Ollague, José.. (2018). El Marketing y su aplicación en diferentes áreas del conocimiento. UTMACH, 2018. http://repositorio.utmachala.edu.ec/handle/48000/12480</t>
  </si>
  <si>
    <t>Malhotra Naresh K. (c2016). Investigación de mercados. Pearson Educación. (BCE02009)</t>
  </si>
  <si>
    <t>Gispert, Carlos (c2007). Manual de educación física y deportes. España: Océano. (BCE01970)</t>
  </si>
  <si>
    <t>AE.6.01</t>
  </si>
  <si>
    <t>Burke, Louise (2009). Nutrición en el deporte. España: Editorial Médica Panamericana. (BCE02099)</t>
  </si>
  <si>
    <t>INGLES TECNICO II</t>
  </si>
  <si>
    <t>Rojas López, Miguel David (c2011). Logística integral. Colombia: Ediciones de la U. (BCE01953)</t>
  </si>
  <si>
    <t>AE.6.05</t>
  </si>
  <si>
    <t>OPTATIVA III</t>
  </si>
  <si>
    <t>AE.6.06</t>
  </si>
  <si>
    <t>Legislación codificada (2007). Legislación laboral. Corporación de Estudios y Publicaciones. (BCE00542)</t>
  </si>
  <si>
    <t>Guzmán López Jorge E. (c2011). Estabilidad laboral y despido. Editorial Jurídica LYL. (BCE02024)</t>
  </si>
  <si>
    <t>Chase, Richard B. (c2014). Administración de operaciones. México: McGraw-Hill Interamericana Editores. (BCE02131)</t>
  </si>
  <si>
    <t>Ross, Stephen A. (2014). Fundamentos de finanzas corporativas. México: McGraw-Hill Interamericana Editores. (BCE02142)</t>
  </si>
  <si>
    <t>Evans James R. (c2015). Administración y control de la calidad. Cengage Learning Editores. (BCE01567)</t>
  </si>
  <si>
    <t>AE.8.06</t>
  </si>
  <si>
    <t>AE.9.01</t>
  </si>
  <si>
    <t>Gitman, Lawrence J. (c2012). Principios de administración financiera. México: Pearson Educación. (BCE02010)</t>
  </si>
  <si>
    <t>Block, Stanley B. (c2013). Fundamentos de administración financiera. México: McGraw-Hill Interamericana. (BCE01320)</t>
  </si>
  <si>
    <t>Baca Urbina, Gabriel (2013). Evaluación de proyectos. México: McGraw-Hill Interamericana. (BCE02167)</t>
  </si>
  <si>
    <t>AE.9.04</t>
  </si>
  <si>
    <t>Izar Landeta, Juan Manuel (2016). Gestión y evaluación de proyectos. México: Cengage Learning. (BCE02150)</t>
  </si>
  <si>
    <t>Ramón Ramón, Dolores Isabel (2015). Ética Profesional en Ciencias Empresariales. Ecuador: Ediciones UTMACH. (BCE02066)</t>
  </si>
  <si>
    <t>Escobar, Silvia (c2007). Derechos humanos y desarrollo. España: Icaria Editorial. (BCE01951)</t>
  </si>
  <si>
    <t>AE.10.02</t>
  </si>
  <si>
    <t>Laudon, Kenneth C. (2016). Sistemas de información gerencial. México: Pearson Educación. (BCE02174)</t>
  </si>
  <si>
    <t>Hernández Sampieri, Roberto (c2014). Metodología de la investigación. México: McGraw-Hill Interamericana Editores. (BCM01128)</t>
  </si>
  <si>
    <t>AE.10.04</t>
  </si>
  <si>
    <t>Ñaupas Paitán, Humberto (c2014). Metodología de la investigación. Colombia: Ediciones de la U. (BCE01350)</t>
  </si>
  <si>
    <t>TOTAL</t>
  </si>
  <si>
    <t>% NO</t>
  </si>
  <si>
    <t>% SI</t>
  </si>
  <si>
    <t>BIBLIOGRAFIA PROPUESTA</t>
  </si>
  <si>
    <t>SEMESTRE/AÑO</t>
  </si>
  <si>
    <t>MATRIZ DE EVALUACIÓN DE LA BIBLIOGRAFÍA BÁSICA QUE SE ENCUENTRAN EN LOS SYLLABUS DE LA CARRERA DE ADMINISTRACION DE EMPRESAS 2018</t>
  </si>
  <si>
    <t>GEOPOLITICA Y REALIDAD NACIONAL</t>
  </si>
  <si>
    <t>Duque Gomez, Ernesto (2013). Geopolítica. Colombia: Ecoe Ediciones. (BCE02184)</t>
  </si>
  <si>
    <t>Krugman, Paul (2016). Macroeconomía. España: Reverté. (BCE02122)</t>
  </si>
  <si>
    <t>Graue, Ana. (2015). Fundamentos de Economia. Pearson. https://economiadigitals.blogspot.com/2016/10/introduccion-la-economia-de-ana-graue.html</t>
  </si>
  <si>
    <t>En biblioteca existe un ejemplar del año 2009</t>
  </si>
  <si>
    <t>Mankiw, N. Gregory (c2015). Principios de economía. México: Cengage Learning Editores. (BCE01344)</t>
  </si>
  <si>
    <t>Anderson, David (2016). Estadística para negocios y economía. México: Cengage Learning. (BCE02333)</t>
  </si>
  <si>
    <t>MATEMATICA FINANCIERA I</t>
  </si>
  <si>
    <t>Aguilar Ordoñez, Luis Ramiro (2015). Matemáticas Financieras I. Ecuador: Ediciones UTMACH. (BCE02058)</t>
  </si>
  <si>
    <t>MARKETING</t>
  </si>
  <si>
    <t>Kotler, Philip (2017). Fundamentos de marketing. México: Pearson Educación. (BCE02249)</t>
  </si>
  <si>
    <t>Chan Kim, W. (2015). La estrategia del océano azul. España: Profit. (BCE02268)</t>
  </si>
  <si>
    <t>Romero Romero Enrique (c2010). Presupuesto público &amp; contabilidad gubernamental. Ecoe Ediciones. (BCE01414)</t>
  </si>
  <si>
    <t>Welsch Gleen A. (c2005). Presupuestos. Pearson Educación. (BCE00568)</t>
  </si>
  <si>
    <t>Burbano Ruiz Jorge E. (c2011). Presupuestos. McGraw-Hill Latinoamericana. (BCE01957)</t>
  </si>
  <si>
    <t>GESTION DEL TALENTO HUMANO</t>
  </si>
  <si>
    <t>Dessler, Gary (2017). Administratorio de recursos humanos. México: Pearson Educación. (BCE02259)</t>
  </si>
  <si>
    <t>MATEMATICA FINANCIERA II</t>
  </si>
  <si>
    <t>Blank, Leland (c2012). Ingeniería económica. México: McGraw-Hill Interamericana. (BCE01358)</t>
  </si>
  <si>
    <t>Villalobos, José Luis (c2012). Matemáticas financieras. México: Pearson Educación. (BCE00935)</t>
  </si>
  <si>
    <t>OPERACIONES BANCARIAS</t>
  </si>
  <si>
    <t>Chiriboga Rosales Luis Alberto (c2014). Las cooperativas de ahorro y en crédito en la economía popular y solidaria. Imprefepp. (BCE02037)</t>
  </si>
  <si>
    <t>L. Hill, Charles W. (2015). Negocios internacionales. México: McGraw-Hill Interamericana. (BCE02265)</t>
  </si>
  <si>
    <t>Landin Álvarez, Silvia Susana (2016). Comercio Internacional y Negociaciones: Una mirada desde el Ecuador. Ecuador: Ediciones UTMACH. (BCE02060)</t>
  </si>
  <si>
    <t>Bahillo Marcos, María Eugenia (c2013). Gestión financiera. España: Ediciones Paraninfo. (BCE02005)</t>
  </si>
  <si>
    <t>Chiriboga Rosales, Luis Alberto (2010). Sistema financiero. Ecuador: Publigráficas Jokama. (BCE00376)</t>
  </si>
  <si>
    <t>TECNICAS ADUANERAS II</t>
  </si>
  <si>
    <t>José-Nicanor Pinilla Barcelona. (2018). Manual técnico de comercio exterior. Bubok Publishing S.L.. https://ebookcentral.proquest.com/lib/utmachalasp/detail.action?docID=5425668</t>
  </si>
  <si>
    <t>Corporación de Estudios y Publicaciones, (2016). Código orgánico de la producción comercio e inversiones. Ecuador: Editorial Juridica del Ecuador. (BCE02143)</t>
  </si>
  <si>
    <t>Arévalo Cevallos Marco (2011). Código orgánico de la producción, comercio e inversiones, COPCI. Impresos Nueva Luz. (BCE00555)</t>
  </si>
  <si>
    <t>LEGISLACION ADUANERA II</t>
  </si>
  <si>
    <t>Caballero Miguez, Iria (c2013). Comercio internacional. España: Ideaspropias Editorial. (BCE02011)</t>
  </si>
  <si>
    <t>Corporación de Estudios y Publicaciones, (2016). Código orgánico de la producción comercio e inversiones. Ecuador: Editorial Juridica del Ecuador. (BCE02144)</t>
  </si>
  <si>
    <t>Juan Rabindrana Cisneros Garcia . (2018). Derecho procesal fiscal y aduanero. Tax Editores Unidos. https://ebookcentral.proquest.com/lib/utmachalasp/detail.action?docID=5485931</t>
  </si>
  <si>
    <t>Cabello Pérez, Miguel (c2009). Las aduanas y el comercio internacional. España: ESIC Editorial. (BCE01628)</t>
  </si>
  <si>
    <t>Malhotra, Naresh K. (c2016). Investigación de mercados. México: Pearson Educación. (BCE02009)</t>
  </si>
  <si>
    <t>EMPRENDIMIENTO</t>
  </si>
  <si>
    <t>Uribe Macías, Mario Enrique; (c2013). Emprendimiento y empresarismo0. (BCM00765)</t>
  </si>
  <si>
    <t>Alcaraz Rodríguez, Rafael; (2015). El emprendedor de éxito0. (BCE02123)</t>
  </si>
  <si>
    <t>COMPUTACION BASICA</t>
  </si>
  <si>
    <t>MEDIAactive, (2014). Aprender Photoshop CC 2014. España: Marcombo. (BCE02239)</t>
  </si>
  <si>
    <t>EMPAQUE Y EMBALAJE</t>
  </si>
  <si>
    <t>PEREZ ESPINOZA C. K. R.. (2012). Empaques y Embalaje. Red Tercer Milenio. http://www.antartica.cl/antartica/servlet/LibroServlet?action=fichaLibro&amp;id_libro=124152</t>
  </si>
  <si>
    <t>NOMENCLATURA ARANCELARIA I</t>
  </si>
  <si>
    <t>Caballero Miguez Iria (c2013). Comercio internacional. Ideaspropias Editorial. (BCE02011)</t>
  </si>
  <si>
    <t>TECNICAS ADUANERAS III</t>
  </si>
  <si>
    <t>GESTION AMBIENTAL</t>
  </si>
  <si>
    <t>Pousa Lucio Xoán Manuel (c2010). La gestión medioambiental: un objetivo común. Ediciones de la U. (BCE01903)</t>
  </si>
  <si>
    <t>Bustos Ayoví Fernando (c2013). Manual de gestión y control ambiental. Industria Gráfica. (BCE01658)</t>
  </si>
  <si>
    <t>Morán, Flores, Fernando, and Cedilla, Emilia Carballo. (2013). Access 2013. ProQuest Ebook Central. https://ebookcentral.proquest.com/lib/utmachalasp/detail.action?docID=3229627</t>
  </si>
  <si>
    <t>Toro, López, Francisco J. (2012). Gestión de proyectos con enfoques PMI: project y excel . Ecoe Ediciones. https://ebookcentral.proquest.com/lib/utmachalasp/detail.action?docID=3204244</t>
  </si>
  <si>
    <t>Visauta, Vinacua. (2007). Análisis estadístico con SPSS 14. McGraw-Hill España. https://ebookcentral.proquest.com/lib/utmachalasp/detail.action?docID=3194799</t>
  </si>
  <si>
    <t>NOMENCLATURA ARANCELARIA II</t>
  </si>
  <si>
    <t>Caballero Miguez, Iria; (c2013). Comercio internacional0. (BCE02011)</t>
  </si>
  <si>
    <t>LOGISTICA Y TRANSPORTE</t>
  </si>
  <si>
    <t>Navarro, Francesc (c2004). La Enciclopedia. España: Salvat Editores. (BCE01675)</t>
  </si>
  <si>
    <t>Huertas Díaz, Omar; (c2008). El principio de igualdad y no discriminación a la luz del derecho internacional de los derechos humanos0. (BCM00590)</t>
  </si>
  <si>
    <t>El codigo pertenece a la biblioteca del campus Machala.</t>
  </si>
  <si>
    <t>VALORACION ADUANERA</t>
  </si>
  <si>
    <t>TRAMITES DE IMPORTACION Y EXPORTACION</t>
  </si>
  <si>
    <t>INTEGRACION Y GLOBALIZACION</t>
  </si>
  <si>
    <t>Sánchez Quezada, Tatiana León Serrano, Lady. (2018). La Política Económica en la Gestión Empresarial. Machala : Universidad Técnica de Machala. http://repositorio.utmachala.edu.ec/handle/48000/12489</t>
  </si>
  <si>
    <t>PROCEDIMIENTOS ADUANEROS Y SEGUROS</t>
  </si>
  <si>
    <t>Minervini, Nicola (2014). Ingeniería de la exportación. México: Cengage Learning Editores. (BCE02087)</t>
  </si>
  <si>
    <t>INGLES TECNICO III</t>
  </si>
  <si>
    <t>FORMULACION Y EVALUACION DE PROYECTOS</t>
  </si>
  <si>
    <t>Sapag Chaín, Nassir (c2008). Preparación y evaluación de proyectos. México: McGraw-Hill Interamericana. (BCE01563)</t>
  </si>
  <si>
    <t>Sapag Chaín, Nassir (2015). Proyectos de inversión. México: Pearson Educación. (BCE02250)</t>
  </si>
  <si>
    <t>CONTROL E INVESTIGACION ADUANERA</t>
  </si>
  <si>
    <t>NEGOCIACIONES INTERNACIONALES</t>
  </si>
  <si>
    <t>Czinkota, Michael R. (c2013). Marketing internacional. México: Cengage Learning Editores. (BCE02003)</t>
  </si>
  <si>
    <t>Daniels, John D. (2013). Negocios internacionales. México: Pearson Educación. (BCE02135)</t>
  </si>
  <si>
    <t>Silva Guerra, Harold (c2014). Marketing internacional. Colombia: Alfaomega. (BCE01663)</t>
  </si>
  <si>
    <t>Alfred Font Barrot. (2018). Curso de negociación estratégica. Editorial UOC. https://ebookcentral.proquest.com/lib/utmachalasp/detail.action?docID=5513906</t>
  </si>
  <si>
    <t>Bassam Hafez Sakabani. (2012). Las negociaciones en el mundo. ECU. https://ebookcentral.proquest.com/lib/utmachalasp/detail.action?docID=3213376&amp;query=negociaciones+internacionales#</t>
  </si>
  <si>
    <t>OPTATIVA I</t>
  </si>
  <si>
    <t>Cateora, Philip R. (2014). Marketing internacional. México: McGraw-Hill Interamericana Editores. (BCE02141)</t>
  </si>
  <si>
    <t>INGLES TECNICO IV</t>
  </si>
  <si>
    <t xml:space="preserve"> Taylor, John (c2013 (reimp)). Business English. USA: Express Publishing. (BCE02091)</t>
  </si>
  <si>
    <t>Evans, James R. (c2015). Administración y control de la calidad. México: Cengage Learning Editores. (BCE01567)</t>
  </si>
  <si>
    <t>Isaza Serrano, Alejandro Tadeo (2014). Control Interno y Sistema de Gestión de Calidad. Colombia: Ediciones de la U. (BCE02108)</t>
  </si>
  <si>
    <t>José Manuel Cortés. (2017). Sistemas de Gestión de Calidad (ISO 9001-2015). ICB. https://ebookcentral.proquest.com/lib/utmachalasp/detail.action?docID=5349794</t>
  </si>
  <si>
    <t>DERECHO INTERNACIONAL</t>
  </si>
  <si>
    <t>Olier, Eduardo (c2012). Geoeconomía. España: Pearson Educación. (BCE01379)</t>
  </si>
  <si>
    <t>FINANZAS INTERNACIONALES</t>
  </si>
  <si>
    <t>Kozikowski, Zbigniew (2013). Finanzas internacionales. México: McGraw-Hill Interamericana. (BCE02114)</t>
  </si>
  <si>
    <t>Dumrauf, Guillermo L. (2013). Finanzas corporativas. Argentina: Alfaomega. (BCE02165)</t>
  </si>
  <si>
    <t>Buenaventura, Guillermo . (2016). Finanzas internacionales aplicadas a la toma de decisiones. Ecoe Ediciones . https://ebookcentral.proquest.com/lib/utmachalasp/detail.action?docID=4870538&amp;query=FINANZAS+INTERNACIONALES</t>
  </si>
  <si>
    <t>CARLOS PACHECO COELLO,. (2016). Las finanzas y los negocios internacionales, su impacto en la competitividad. Instituto Mexicano de Contadores Públicos. https://ebookcentral.proquest.com/lib/utmachalasp/reader.action?docID=5308849&amp;query=FINANZAS+INTERNACIONALES</t>
  </si>
  <si>
    <t>DISEÑO DE PROYECTO DE INVESTIGACION</t>
  </si>
  <si>
    <t>El codigo pertenece a la biblioteca del campus Machala.
Codigo de biblioteca UACE BCE01326</t>
  </si>
  <si>
    <t>Bernal T., César Augusto (c2000). Metodología de la investigación para administración y economía. Colombia: Pearson. (BCE00203)</t>
  </si>
  <si>
    <t>Hartman, Laura P (2014). Ética de los negocios. México: McGraw-Hill Interamericana. (BCE02154)</t>
  </si>
  <si>
    <t>GERENCIA DE COMERCIO EXTERIOR</t>
  </si>
  <si>
    <t>Acocex. (2014). Guía para la preparación de profesionales en comercio exterior y operaciones internacionales. IC Editorial. https://ebookcentral.proquest.com/lib/utmachalasp/reader.action?docID=4775946&amp;ppg=6</t>
  </si>
  <si>
    <t>COMERCIO ELECTRONICO INTERNACIONAL</t>
  </si>
  <si>
    <t>Castillo, Sequera, José Luis, and Huerga, Miguel Ángel Navarro. (2015). Comercio electrónico y aspectos prácticos de implementación con Magento. Universidad de Alcala-ProQuest Ebook Centra. https://ebookcentral.proquest.com/lib/utmachalasp/detail.action?docID=3430601</t>
  </si>
  <si>
    <t>Martín, Pedro. (2018). Teletrabajo y comercio electrónico. Ministerio de Educación de España, 2018. ProQuest Ebook Central. https://ebookcentral.proquest.com/lib/utmachalasp/detail.action?docID=5486280</t>
  </si>
  <si>
    <t>DESARROLLO DE PROYECTO DE TESIS</t>
  </si>
  <si>
    <t>Espinoza Freire, Eudaldo (c2015). Metodología de investigación educativa y técnica. Ecuador: Universidad Técnica de Machala. (BCM01125)</t>
  </si>
  <si>
    <t>Ventura Victoria, Juan (2013 reimp). Análisis estratégico de la empresa. España: Paraninfo. (BCE02218)</t>
  </si>
  <si>
    <t>David R, Fred (2013). Conceptos de administración estratégica. México: Pearson Educación. (BCE02092)</t>
  </si>
  <si>
    <t>Zacarías Torres Hernández. (2014). Administración estratégica. Grupo Editorial Patria. http://www.editorialpatria.com.mx/detalle-de-libro.php?IDL=433&amp;IDN=4</t>
  </si>
  <si>
    <t>Martínez Pedrós, Daniel; Milla Gutiérrez, Artemio. (2012). Cómo construir la perspectiva de clientes. Ediciones Díaz de Santos. https://ebookcentral.proquest.com/lib/utmachalasp/detail.action?docID=3228401&amp;query=Administraci%C3%B3n+estrat%C3%A9gica#</t>
  </si>
  <si>
    <t>LEGISLACIÓN ADUANERA I</t>
  </si>
  <si>
    <t>MICROECONOMIA</t>
  </si>
  <si>
    <t>Tucker, Irvin B. (c2002). Fundamentos de economía. México: International Thomson Editores. (BCE00336)</t>
  </si>
  <si>
    <t>Parkin, Michael (c2001). Microeconomía. México: Pearson Educación. (BCE00479)</t>
  </si>
  <si>
    <t>Pindyck, Robert S. (c1995). Microeconomía. España: Prentice-Hall. (BCE00480)</t>
  </si>
  <si>
    <t>COMERCIO EXTERIOR I</t>
  </si>
  <si>
    <t>COPCI. (2015). CÓDIGO ORGANICO DE LA PRODUCCIÓN COMERCIO E INVERSIONES. Ministerio de Comercio Exterior. https://www.aduana.gob.ec/wp-content/uploads/2017/05/COPCI.pdf</t>
  </si>
  <si>
    <t>CONTABILIDAD GENERAL</t>
  </si>
  <si>
    <t>METODOLOGÍA DE LA INVESTIGACIÓN</t>
  </si>
  <si>
    <t>EXPRESIÓN ORAL Y ESCRITA</t>
  </si>
  <si>
    <t>Lemus Hernández, Francisco Javier; ,Pineda Ramírez, María Ignacia; ,Correa Pérez, Alicia; ,Fonseca Yerena, María del Socorro; (c2011). Comunicación oral y escrita0. (BCE01594)</t>
  </si>
  <si>
    <t>MATEMATICAS</t>
  </si>
  <si>
    <t>Haeussler, Ernest F. (c2015). Matemáticas para administración y economía. México: Pearson Educación. (BCE01432)</t>
  </si>
  <si>
    <t>COMERCIO EXTERIOR II</t>
  </si>
  <si>
    <t>COPCI. (2015). CÓDIGO ORGÁNICO DE LA PRODUCCIÓN, COMERCIO E INVERSIONES. Ministerio de comercio exterior. https://www.aduana.gob.ec/wp-content/uploads/2017/05/COPCI.pdf</t>
  </si>
  <si>
    <t>Zapata Sánchez, Pedro (c2015). Contabilidad de costos. Colombia: Alfaomega. (BCE02004)</t>
  </si>
  <si>
    <t>TÉCNICAS ADUANERAS I</t>
  </si>
  <si>
    <t>Arévalo Cevallos, Marco (2011). Código orgánico de la producción, comercio e inversiones, COPCI. Ecuador: Impresos Nueva Luz. (BCE00555)</t>
  </si>
  <si>
    <t>ESTADÍSTICA I</t>
  </si>
  <si>
    <t>Anderson David (2016). Estadística para negocios y economía. Cengage Learning. (BCE02333)</t>
  </si>
  <si>
    <t>Acosta, Alberto (2012). Breve historia económica del Ecuador. Ecuador: Corporación Editora Nacional. (BCE02284)</t>
  </si>
  <si>
    <t>Vázquez S., Lola (2014). Ecuador su realidad. Ecuador: Fundación de investigación y promoción social "José Peralta". (BCE02146)</t>
  </si>
  <si>
    <t>Total</t>
  </si>
  <si>
    <t>CA. 1.01</t>
  </si>
  <si>
    <t>Ghersi Herz Jeannette. (2018). Apuntes de Contabilidad Financiera. Universidad Peruana de Ciencias Aplicadas. https://ebookcentral.proquest.com/lib/utmachalasp/reader.action?ppg=6&amp;docID=5426537&amp;tm=1538753337941</t>
  </si>
  <si>
    <t>Aguirre Ormaechea, Juan M. (c2001). Contabilidad general. España: Didacta Multimedia. (BCE00727)</t>
  </si>
  <si>
    <t>Amat, Oriol (c1989). Tratado de contabilidad. España: Ediciones CEAC. (BCE00729)</t>
  </si>
  <si>
    <t>Moline, Enrique (c1980). Iniciación práctica a la contabilidad. España: Francisco Casanovas. (BCE00021)</t>
  </si>
  <si>
    <t>Moline, Enrique (c1980). Contabilidad por decalco. España: Francisco Casanovas. (BCE00022)</t>
  </si>
  <si>
    <t>Ziaurriz Belzurregui, Alberto (c1987). Contabilidad general l. España: Cultural. (BCE00758)</t>
  </si>
  <si>
    <t>Rey Pombo, José (c2004). Contabilidad general. España: Thomson. (BCE00775)</t>
  </si>
  <si>
    <t>Vásconez Arroyo, José Vicente (2001). Contabilidad general para el siglo XXI. Ecuador: Editorial Voluntad. (BCE00777)</t>
  </si>
  <si>
    <t>Zapata Sánchez, Pedro (c2005). Contabilidad general. México: McGraw-Hill Interamericana. (BCE00783)</t>
  </si>
  <si>
    <t>Zapata Sánchez, Pedro (c2008). Contabilidad General. México: McGraw-Hill Interamericana. (BCE01399)</t>
  </si>
  <si>
    <t>Bravo Valdivieso, Mercedes (c2007). Contabilidad general. Ecuador: Taller Gráfico Nuevodía. (BCE01396)</t>
  </si>
  <si>
    <t>Rey Pombo, José (c2011). Contabilidad general. España: Ediciones Paraninfo. (BCE01430)</t>
  </si>
  <si>
    <t>Mantilla, Samuel Alberto (2015). Estándares/normas internacionales de información financiera (IFRS/NIIF). Colombia: Ecoe Ediciones. (BCE02285)</t>
  </si>
  <si>
    <t>Campuzano Vásquez, John Alexander (2015). Elementos básicos de contabilidad. Ecuador: Ediciones UTMACH. (BCE02085)</t>
  </si>
  <si>
    <t>Corporación de Estudios y Publicaciones, (c2014). Ley de compañías. Ecuador: Corporación de Estudios y Publicaciones. (BCE01529)</t>
  </si>
  <si>
    <t>Cabanellas de Torres, Guillermo (c1981). Diccionario enciclopédico de derecho usual. Argentina: Editorial Heliasta. (BCE00043)</t>
  </si>
  <si>
    <t>Tan, Soo Tang (c2012). Matemáticas aplicadas a los negocios, las ciencias sociales y de la vida. México: Cengage Learning. (BCE01434)</t>
  </si>
  <si>
    <t>Vlaemminck, Joseph-H (c1961). Historia y doctrinas de la contabilidad. España: Editorial Index. (BCE01298)</t>
  </si>
  <si>
    <t>Monroe Alan H. (c1973). La comunicación oral. Editorial Hispano Europea. (BCE00877)</t>
  </si>
  <si>
    <t>Fonseca Yerena, María del Socorro (2016). Comunicación oral y escrita. México: Pearson Educación. (BCE02237)</t>
  </si>
  <si>
    <t>Romero López, Álvaro Javier (2012). Contabilidad intermedia. México: McGraw-Hill Interamericana. (BCE02175)</t>
  </si>
  <si>
    <t>García Padilla, Víctor Manuel (2017). Contabilidad intermedia. México: Grupo Editorial Patria. (BCE02334)</t>
  </si>
  <si>
    <t>Mochón Morcillo, Francisco (2014). Administración. México: Alfaomega. (BCE02183)</t>
  </si>
  <si>
    <t>Gómez Escobar, Sehir (2014). Legislación laboral. Colombia: McGraw-Hill Interamericana. (BCE02168)</t>
  </si>
  <si>
    <t>Guzmán López, Jorge E. (c2011). Estabilidad laboral y despido. Ecuador: Editorial Jurídica LYL. (BCE02024)</t>
  </si>
  <si>
    <t>Biblioteca Jurídica, (C2014). Código de trabajo. Ecuador: Librería Cervantes CIA. LTDA.. (BCM00327)</t>
  </si>
  <si>
    <t>El codigo pertenece a la biblioteca campus Machala</t>
  </si>
  <si>
    <t>Jara López, Brígida (2015). Matemática Financiera para no Financieros. Ecuador: Ediciones UTMACH. (BCE02080)</t>
  </si>
  <si>
    <t>Baas Chable, María Irene, (2015). Metodología de la investigación. México: Pearson Educación. (BCE02264)</t>
  </si>
  <si>
    <t>Borda Pérez, Mariela (2016). El proceso de investigación. Colombia: Universidad del Norte. (BCE02270)</t>
  </si>
  <si>
    <t>Hernández Sampieri, Roberto (c1991). Metodología de la investigación. México: McGraw-Hill Interamericana. (BCE01173)</t>
  </si>
  <si>
    <t>Baena Paz, Guillermina (c2007). Metodología de la investigación. México: Grupo Editorial Patria. (BCE01172)</t>
  </si>
  <si>
    <t>Levin, Jack (c1979). Fundamentos de estadística en la investigación social. México: Harla. (BCE00682)</t>
  </si>
  <si>
    <t>Díaz S., Carrasco (c2013). Metodología de la investigación científica. Perú: Editorial San Marcos. (BCE00640)</t>
  </si>
  <si>
    <t>Rocha Centeno, Rogelio (c1992). Metodología de la investigación aplicada al Turismo. México: Editorial Trillas. (BCE00468)</t>
  </si>
  <si>
    <t>Thierauf, Robert J. (c1982). Introducción a la investigación de operaciones. México: Limusa. (BCE00218)</t>
  </si>
  <si>
    <t>Prawda Witenberg, Juan (c1981). Métodos y modelos de investigación de operaciones. México: Limusa. (BCE00217)</t>
  </si>
  <si>
    <t>Prawda Witenberg, Juan (c1977). Métodos y modelos de investigación de operaciones. México: Limusa. (BCE00216)</t>
  </si>
  <si>
    <t>Kaufmann, A. (c1976). Métodos y modelos de la investigación operativa. México: Continental. (BCE00213)</t>
  </si>
  <si>
    <t>Erazo Fierro, Juan Carlos (1993). Investigación operativa. Ecuador: ESPE. (BCE00212)</t>
  </si>
  <si>
    <t>Erazo Fierro, Juan Carlos (2007). Investigación operativa. Ecuador: Universidad Central del Ecuador. (BCE00211)</t>
  </si>
  <si>
    <t>Daellenbach, Hans G. (c1990). Introducción a técnicas de investigación de operaciones. México: Compañía Editorial Continental. (BCE00210)</t>
  </si>
  <si>
    <t>Zorrilla Arena, Santiago (c1992). Guía para elaborar la tesis. México: McGraw-Hill Interamericana. (BCE00208)</t>
  </si>
  <si>
    <t>Tamayo Y Tamayo, Mario (c1983). Metodología formal de la investigación científica. México: Limusa. (BCE00206)</t>
  </si>
  <si>
    <t>Spilman, Michel (c1969). La investigación operativa. España: Francisco Casanovas. (BCE00145)</t>
  </si>
  <si>
    <t>Méndez Álvarez, Carlos (c2014). Metodología. México: Limusa. (BCE01325)</t>
  </si>
  <si>
    <t>Bernal T., César Augusto (c2010). Metodología de la investigación. Colombia: Pearson. (BCE01324)</t>
  </si>
  <si>
    <t>Fordham, Sheldon L. (c1990). Educación física y deportes. México: Limusa. (BG00152)</t>
  </si>
  <si>
    <t>El codigo pertenece a la biblioteca general</t>
  </si>
  <si>
    <t>(2008). Manual de educación física y deportes. España: Océano Grupo Editorial. (BCA02008)</t>
  </si>
  <si>
    <t>El codigo pertenece a la biblioteca UACA</t>
  </si>
  <si>
    <t>Díaz Mata, Alfredo (c2013). Matemáticas financieras. México: McGraw-Hill Interamericana. (BCE01436)</t>
  </si>
  <si>
    <t>ESTADISTICA I</t>
  </si>
  <si>
    <t>Díaz Mata, Alfredo (c2013). Estadística aplicada a la administración y la economía. México: McGraw-Hill Interamericana. (BCE01340)</t>
  </si>
  <si>
    <t>COSTO I</t>
  </si>
  <si>
    <t>Zapata Sánchez, Pedro (c2007). Contabilidad de costos. Colombia: McGraw-Hill Interamericana. (BCE00818)</t>
  </si>
  <si>
    <t>Aguirre Ormaechea Juan M. (c1998). Contabilidad de costos I. Didacta Multimedia. (BCE00795)</t>
  </si>
  <si>
    <t>CALCULO</t>
  </si>
  <si>
    <t>Granville, William Anthony (c2012). Cálculo diferencial e integral. México: Limusa. (BCE01319)</t>
  </si>
  <si>
    <t>Hoffmann, Laurence D. (c2006). Cálculo aplicado. (BCE01440)</t>
  </si>
  <si>
    <t>LEGISLACION CONTRATACION PUBLICA Y ADMINISTRACION FIN.CONT</t>
  </si>
  <si>
    <t xml:space="preserve"> Corporación de Estudios y Publicaciones, (c2015). Ley orgánica del sistema nacional de contratación pública. Ecuador: Corporación de Estudios y Publicaciones. (BCE01522)</t>
  </si>
  <si>
    <t>Corporación de Estudios y Publicaciones, (2016). Código orgánico de planificación y finanzas públicas. Ecuador: Editorial Juridica del Ecuador. (BCE02140)</t>
  </si>
  <si>
    <t>Corporación de Estudios y Publicaciones, (2016). Código orgánico de planificación y finanzas públicas. Ecuador: Editorial Juridica del Ecuador. (BCE02139)</t>
  </si>
  <si>
    <t>Mankiw, N. Gregory (c2015). Microeconomía. México: Cengage Learning Editores. (BCE01370)</t>
  </si>
  <si>
    <t>MATEMATICA ACTUARIAL</t>
  </si>
  <si>
    <t>Sandoya, Fernando (c2007). Matemáticas actuariales y operaciones de seguros. Ecuador: Ediciones ESPOL. (BCE01665)</t>
  </si>
  <si>
    <t>LEGISLACION Y PRACTICA TRIBUTARIA</t>
  </si>
  <si>
    <t xml:space="preserve">Corporación de Estudios y Publicaciones (2017). Ley Orgánica de Régimen Tributario Interno. Corporación de Estudios y Publicaciones. (BCE02217)
</t>
  </si>
  <si>
    <t>Sánchez Carrión Gilberto (2006). Codificación de la Ley de Régimen Tributario Interno y su reglamentos. Ediciones Edype. (BCE00559)</t>
  </si>
  <si>
    <t>Corporación de Estudios y Publicaciones (2018). Código tributario. Corporación de Estudios y Publicaciones. (BCE02276)</t>
  </si>
  <si>
    <t>Alcaraz Rodríguez, Rafael (2015). El emprendedor de éxito. México: McGraw-Hill Interamericana. (BCE02123)</t>
  </si>
  <si>
    <t>Uribe Macías, Mario Enrique (c2013). Emprendimiento y empresarismo. Colombia: Ediciones de la U. (BCM00765)</t>
  </si>
  <si>
    <t>El codigo pertenece a la biblioteca del campus Machala</t>
  </si>
  <si>
    <t>Benassini Marcela (2014). Introducción a la investigación de mercados. Pearson Educación. (BCE02298)</t>
  </si>
  <si>
    <t>Noblecilla, Mauricio; Plaza, Jorge; Calle, Melissa; Ávila, Vladimir; Romero, Oscar &amp; Ollague, José. (2018). El Marketing y su aplicación en diferentes áreas del conocimiento. . Editorial UTMACH, 2018. http://repositorio.utmachala.edu.ec/handle/48000/12480</t>
  </si>
  <si>
    <t>INGLES TECNICO</t>
  </si>
  <si>
    <t>reverte Maya Carmelo. (2014). Exercises of financial: accounting.. Editorial del Economista . https://ebookcentral.proquest.com/lib/utmachalasp/detail.action?docID=4909048</t>
  </si>
  <si>
    <t>María Ángeles Escobar Álvarez. (2011). English grammar and learning tasks for tourism studies. UNED - Universidad Nacional de Educación a Distancia. https://basesdedatos.utmachala.edu.ec:2136/lib/utmachalasp/detail.action?docID=3199480</t>
  </si>
  <si>
    <t>El enlace al libro esta incorrecto</t>
  </si>
  <si>
    <t>PRESUPUESTO I</t>
  </si>
  <si>
    <t>Araujo Arévalo, David (2016 (reimp)). Presupuestos Empresariales. México: Editorial Trillas. (BCE02119)</t>
  </si>
  <si>
    <t>COSTOS II</t>
  </si>
  <si>
    <t>Bravo Valdivieso, Mercedes (c2007). Contabilidad de costos. Ecuador: Taller Gráfico Nuevodía. (BCE01422)</t>
  </si>
  <si>
    <t>Hargadon, Bernard J. (c1985). Contabilidad de costos. Colombia: Norma. (BCE00809)</t>
  </si>
  <si>
    <t>Rayburn, L. G. (c1987). Contabilidad de costos. España: Centrum. (BCE00816)</t>
  </si>
  <si>
    <t>Rayburn, L. G. (c1987). Contabilidad de costos. España: Centrum. (BCE00815)</t>
  </si>
  <si>
    <t>Polimeni, Ralph S. (c1990). Contabilidad de costos. México: McGraw-Hill Interamericana. (BCE00814)</t>
  </si>
  <si>
    <t>Moriarity, Shane (c1990). Contabilidad de costos. México: Continental. (BCE00811)</t>
  </si>
  <si>
    <t>Molina, Antonio (c1987). Contabilidad de costos. Ecuador: Talleres Gráficos Impretec. (BCE00810)</t>
  </si>
  <si>
    <t>Vásconez Arroyo, José Vicente (1996). Contabilidad práctica de costo industrial. Ecuador: Dimaxi. (BCE00817)</t>
  </si>
  <si>
    <t>VELASTEGUI, W.. (2012). Contabilidad de Costos II. slikndeshare. http://es.slideshare.net/wilsonvelas/costos-por-procesos-14087235</t>
  </si>
  <si>
    <t>AUDITORIA I (FUNDAMENTOS)</t>
  </si>
  <si>
    <t>Vásquez Flores, Alberto (2018). Auditoria de estados financieros preparados bajo NIIF. Ecuador: Ediciones UTMACH. (BCE02290)</t>
  </si>
  <si>
    <t>Whittington, Ray (c2005). Principios de auditoría. México: McGraw-Hill Interamericana. (BCE00855)</t>
  </si>
  <si>
    <t>ELECTIVA I</t>
  </si>
  <si>
    <t>Corporación de Estudios y Publicaciones, ; (c2012). Código tributario.0. (BCM00018)</t>
  </si>
  <si>
    <t>Corporación de Estudios y Publicaciones, (2017). Ley Orgánica de Régimen Tributario Interno. Ecuador: Corporación de Estudios y Publicaciones. (BCE02217)</t>
  </si>
  <si>
    <t>Corporación de Estudios y Publicaciones, (2018). Código tributario. Ecuador: Corporación de Estudios y Publicaciones. (BCE02276)</t>
  </si>
  <si>
    <t>ELECTIVA II</t>
  </si>
  <si>
    <t>Moreno Padilla Javier (2014 (reimp)). Implicaciones de la reforma laboral en la ley del seguro social. Editorial Trillas. (BCE02127)</t>
  </si>
  <si>
    <t>Long, Larry (c1986). Introducción a la informática y al procesamiento de información. Mexico: Prentice-Hall Hispanoamericana. (BCE00226)</t>
  </si>
  <si>
    <t>INVESTIGACION DE OPERACIONES</t>
  </si>
  <si>
    <t>LIBRE CONF. CONTA. COMPUT.</t>
  </si>
  <si>
    <t>LIBRE CONF. CONTABILIDAD AGROPECUARIA</t>
  </si>
  <si>
    <t>Verdezoto, M. . (2015). Introduccioón a la contabilidad agropecuaria. Universidad Técnica de Machala. http://repositorio.utmachala.edu.ec/handle/48000/6795</t>
  </si>
  <si>
    <t>Lalangui, Margot; Eras, Rosana; Burgos, John. (2018). Costos de Producción: estimación y proyección de ingresos.. Machala: Universidad Técnica de Machala. http://repositorio.utmachala.edu.ec/handle/48000/12483</t>
  </si>
  <si>
    <t>LIBRE CONF. TRIBUTACION</t>
  </si>
  <si>
    <t>Corporación de Estudios y Publicaciones (2017). Ley Orgánica de Régimen Tributario Interno. Corporación de Estudios y Publicaciones. (BCE02217)</t>
  </si>
  <si>
    <t>Corporación de Estudios y Publicaciones (2017). Código Tributario. Corporación de Estudios y Publicaciones. (BCE02216)</t>
  </si>
  <si>
    <t>PRESUPUESTO II</t>
  </si>
  <si>
    <t>Petrei Humberto (c1997). Presupuesto y control. Banco Interamericano de Desarrollo. (BCE01533)</t>
  </si>
  <si>
    <t>AUDITORIA II (FINANCIERA)</t>
  </si>
  <si>
    <t>Pallerola Comamala, Joan (c2013). Auditoría. Colombia: Ediciones de la U. (BCE01956)</t>
  </si>
  <si>
    <t>Sánchez Curiel, Gabriel (2015). Auditoría de estados financieros. México: Pearson Educación. (BCE02161)</t>
  </si>
  <si>
    <t>CONTABILIDAD BANCARIA Y DE SEGUROS</t>
  </si>
  <si>
    <t>Corporación de Estudios y Publicaciones, (c2015). Código orgánico monetario y financiero. Ecuador: Corporación de Estudios y Publicaciones. (BCE01531)</t>
  </si>
  <si>
    <t>ADMINISTRACION FINANCIERA I</t>
  </si>
  <si>
    <t>CONTABILIDAD SUPERIOR</t>
  </si>
  <si>
    <t>Mantilla, Samuel Alberto (2015). Estándares/Normas internacionales de aseguramiento de la información financiera (ISA/NIA). Colombia: Ecoe Ediciones. (BCE02317)</t>
  </si>
  <si>
    <t>CONTABILIDAD GUBERNAMENTAL</t>
  </si>
  <si>
    <t>Medina Castillo, William Tranquilino (2015). Contabilidad Gubernamental I. Ecuador: Ediciones UTMACH. (BCE02057)</t>
  </si>
  <si>
    <t>Medina Castillo, William Tranquilino (2015). Casos prácticos de: Contabilidad Gubernamental. Ecuador: Ediciones UTMACH. (BCE02051)</t>
  </si>
  <si>
    <t>AUDITORIA III (APLICADA)</t>
  </si>
  <si>
    <t>Aguirre Ormaechea, Juan M. (c2001). Auditoría lll. España: Didacta Multimedia. (BCE00824)</t>
  </si>
  <si>
    <t>Bustos Ayoví, Fernando (c2013). Manual de gestión y control ambiental. Ecuador: Industria Gráfica. (BCE01658)</t>
  </si>
  <si>
    <t>Contraloría General del Estado. (2002). Manual de Auditoría de Gestión. CGE. http://www.contraloria.gob.ec/documentos/normatividad/MANUAL%20AUD-GESTION%202.pdf</t>
  </si>
  <si>
    <t>Pazos, Alejando A. (c2000). Microsoft excel para contadores. Argentina: Omicron system. (BCE01417)</t>
  </si>
  <si>
    <t>AUDITORIA INFORMATICA</t>
  </si>
  <si>
    <t>Derrien, Yann. (2009). Técnicas de la auditoría informática. ProQuest Ebook Central. https://ebookcentral.proquest.com/lib/utmachalasp/detail.action?docID=3176</t>
  </si>
  <si>
    <t>Chicano, Tejada, Ester. (2014). Auditoría de seguridad informática (MF0487_3). IC Editorial. https://ebookcentral.proquest.com/lib/utmachalasp/detail.action?docID=4184005.</t>
  </si>
  <si>
    <t>DISEÑO DE PROYECTO DE TESIS</t>
  </si>
  <si>
    <t>Salmerón, Alicia (2015 (reimp)). ¿Cómo formular un proyecto de tesis?. México: Editorial Trillas. (BCE02120)</t>
  </si>
  <si>
    <t>Muñoz Razo, Carlos (2011). Cómo elaborar y asesorar una investigación de tesis. México: Pearson Educación. (BCE02137)</t>
  </si>
  <si>
    <t>AUDITORIA AMBIENTAL</t>
  </si>
  <si>
    <t>Correa Guaicha, Henry (2015). Gestión de Calidad. Ecuador: Ediciones UTMACH. (BCE02054)</t>
  </si>
  <si>
    <t>Mills, David (c1995). Manual de auditoría de la calidad. España: Ediciones Gestión 2000. (BCE01630)</t>
  </si>
  <si>
    <t>EXTENSION Y DESARROLLO CULTURAL</t>
  </si>
  <si>
    <t>Valle Labrada, Rubio; ,Velasquez, Manuel; (c2010). Ética en los negocios0. (BCE01662)</t>
  </si>
  <si>
    <t>CONTABILIDAD GERENCIAL</t>
  </si>
  <si>
    <t>Warren, Carl S (c2010). Contabilidad administrativa. México: Cengage Learning Editores. (BCE01402)</t>
  </si>
  <si>
    <t>Warren, Carl S (2016). Contabilidad financiera. México: Cengage Learning. (BCE02303)</t>
  </si>
  <si>
    <t>Ramírez Padilla, David Noel (c1994). Contabilidad administrativa. Mexico: McGraw-Hill Interamericana. (BCE00769)</t>
  </si>
  <si>
    <t>ADMINISTRACION FINANCIERA II</t>
  </si>
  <si>
    <t>Gitman, Lawrence J. (c1990). Administración financiera básica. México: Harla. (BCE00999)</t>
  </si>
  <si>
    <t>Gitman, Lawrence J. (c2003). Principios de administración financiera. México: Pearson Educación. (BCE01000)</t>
  </si>
  <si>
    <t>Gitman, Lawrence J. (c2007). Principios de administración financiera. México: Pearson Educación. (BCE01489)</t>
  </si>
  <si>
    <t>Haro. (2017). Dirección financiera: inversión. Retrieved. https://ebookcentral.proquest.com</t>
  </si>
  <si>
    <t>Gitman, Lawrence J. (c1990). Administración financiera básica. México: Harla. (BG00904)</t>
  </si>
  <si>
    <t>Gitman, Lawrence J. (c1990). Administración financiera básica. México: Harla. (BG00911)</t>
  </si>
  <si>
    <t xml:space="preserve"> Ñaupas Paitán, Humberto (c2014). Metodología de la investigación. Colombia: Ediciones de la U. (BCE01350)</t>
  </si>
  <si>
    <t>AUDITORIA FORENSE</t>
  </si>
  <si>
    <t>Cano C.,, Donaliza (c2008). Auditoría financiera forense. Colombia: Ecoe Ediciones. (BCE02025)</t>
  </si>
  <si>
    <t>Fonseca Vivas Álvaro (2015). Auditoría forense. Ediciones de la U. (BCE02296)</t>
  </si>
  <si>
    <t>MATRIZ DE EVALUACIÓN DE LA BIBLIOGRAFÍA BÁSICA QUE SE ENCUENTRAN EN LOS SYLLABUS DE LA CARRERA DE CONTABILIDAD 2018</t>
  </si>
  <si>
    <t>ALGEBRA LINEAL</t>
  </si>
  <si>
    <t>Acher, Jean (1967). Álgebra lineal y programación lineal. España: Montaner y Simón. (BG00245)</t>
  </si>
  <si>
    <t>El codigo es de la biblioteca general</t>
  </si>
  <si>
    <t>ADMINISTRACION</t>
  </si>
  <si>
    <t>CONTABILIDAD DE COSTOS</t>
  </si>
  <si>
    <t>Neuner, John J. (c1980). Contabilidad de costos. Mexico: Union Tipográfica Hispano-Americana. (BCE00813)</t>
  </si>
  <si>
    <t>Moreno, Perdomo (c1986). Administración y contabilidad de costos absorbentes y marginales. México: Ediciones Contables y Administrativas. (BCE00812)</t>
  </si>
  <si>
    <t>Hansen, Don R. (c2007). Administración de costos. México: International Thomson Editores. (BCE00808)</t>
  </si>
  <si>
    <t>Hansen, Don R. (c1995). Administración de costos. México: International Thomson Editores. (BCE00807)</t>
  </si>
  <si>
    <t>Gómez Bravo, Oscar (c1998). Contabilidad de costos. Colombia: McGraw-Hill Interamericana. (BCE00806)</t>
  </si>
  <si>
    <t>Gillespie, Cecil (c1982). Método de contabilidad y control de costos. México: Editorial Diana. (BCE00805)</t>
  </si>
  <si>
    <t>Gillespie, Cecil (c1982). Método de contabilidad y control de costos. México: Editorial Diana. (BCE00804)</t>
  </si>
  <si>
    <t>Gillespie, Cecil (c1982). Método de contabilidad y control de costos. México: Editorial Diana. (BCE00803)</t>
  </si>
  <si>
    <t>Gillespie, Cecil (c1982). Método de contabilidad y control de costos. México: Editorial Diana. (BCE00802)</t>
  </si>
  <si>
    <t>Corcoran, A. Wayne (c1992). Costos. México: Limusa. (BCE00801)</t>
  </si>
  <si>
    <t>Corcoran, A. Wayne (c1992). Costos. México: Limusa. (BCE00800)</t>
  </si>
  <si>
    <t>Corcoran, A. Wayne (c1992). Costos. México: Limusa. (BCE00799)</t>
  </si>
  <si>
    <t>Corcoran, A. Wayne (c1992). Costos. México: Limusa. (BCE00798)</t>
  </si>
  <si>
    <t>Backer, Morton (c1983). Contabilidad de costos. Mexico: McGraw-Hill Interamericana. (BCE00797)</t>
  </si>
  <si>
    <t>Brito Calderón, Orlando Bolívar (2009). Contabilidad de costos II. Ecuador: Universidad Técnica de Machala. (BCE00796)</t>
  </si>
  <si>
    <t>Cuesta Terán, Álvaro María (c1987). Contabilidad analítica. España: Cultural. (BCE00761)</t>
  </si>
  <si>
    <t>ECON.3.03</t>
  </si>
  <si>
    <t>METODOS CUANTITATIVOS I</t>
  </si>
  <si>
    <t>Haeussler Ernest F. (c2015). Matemáticas para administración y economía. Pearson Educación. (BCE01432)</t>
  </si>
  <si>
    <t>MICROECONOMIA II</t>
  </si>
  <si>
    <t>Mankiw, N. Gregory (c2015). Microeconomía0. (BCE01370)</t>
  </si>
  <si>
    <t>MACROECONOMIA I</t>
  </si>
  <si>
    <t>Gregoy Mankiw and Harvard University. (2014). Macroeconomía. Antoni Bosch editor. https://basesdedatos.utmachala.edu.ec:2136/lib/utmachalasp/detail.action?docID=3220372</t>
  </si>
  <si>
    <t>INGENIERIA ECONOMICA I</t>
  </si>
  <si>
    <t>Blank, Leland (c2012). Ingeniería económica0. (BCE01358)</t>
  </si>
  <si>
    <t>Díaz Mata, Alfredo (c2013). Matemáticas financieras0. (BCE01436)</t>
  </si>
  <si>
    <t>Guy Brook-Hart. (2013). Business benchmark. Cambridge University Press. https://www.casadellibro.com/libro-business-benchmark-upper...personal.../1085502</t>
  </si>
  <si>
    <t>Codigo del libro BCE01947</t>
  </si>
  <si>
    <t>FUNDAMENTOS DE MERCADEO</t>
  </si>
  <si>
    <t>Kotler, Philip (2017). Marketing. México: Pearson Educación. (BCE02238)</t>
  </si>
  <si>
    <t>METODOS CUANTITATIVOS II</t>
  </si>
  <si>
    <t>Render Barry (2012). Métodos cuantitativos para los negocios. Pearson Educación. (BCE02214)</t>
  </si>
  <si>
    <t>MICROECONOMIA III</t>
  </si>
  <si>
    <t>Mankiw N. Gregory (c2015). Microeconomía. Cengage Learning Editores. (BCE01370)</t>
  </si>
  <si>
    <t>Salvatore Dominick (c2009). Microeconomía. McGraw-Hill Interamericana. (BCE00481)</t>
  </si>
  <si>
    <t>Browning Edgar K. (c2003). Microeconomía. Compañía Editorial Continental. (BCE00471)</t>
  </si>
  <si>
    <t>Parkin Michael (c2010). Microeconomía. Pearson Educación. (BCE01362)</t>
  </si>
  <si>
    <t>Krugman Paul (c2013). Microeconomía. Reverté. (BCE01372)</t>
  </si>
  <si>
    <t>Katz Michael L. (c1994). Microeconomía. Addison-Wesley Iberoamericana. (BCE00474)</t>
  </si>
  <si>
    <t>Miller Roger LeRoy (c1988). Microeconomía. McGraw-Hill Interamericana. (BCE00476)</t>
  </si>
  <si>
    <t>Maddala G. S. (c1991). Microeconomía. McGraw-Hill Interamericana. (BCE00477)</t>
  </si>
  <si>
    <t>MACROECONOMIA II</t>
  </si>
  <si>
    <t>Blanchard, Olivier (2017). Macroeconomía. España: Pearson Educación. (BCE02288)</t>
  </si>
  <si>
    <t>Samuelson, Paul A. (c2010). Microeconomía. México: McGraw-Hill Interamericana. (BCE01369)</t>
  </si>
  <si>
    <t>INGENIERIA ECONOMICA II</t>
  </si>
  <si>
    <t>Blank Leland (c1992). Ingeniería económica. McGraw-Hill Interamericana. (BCE00310)</t>
  </si>
  <si>
    <t>ECONOMETRIA I</t>
  </si>
  <si>
    <t>Gujarati, Damodar N. (C1997). Econometría. México: McGraw-Hill Interamericana. (BCE00339)</t>
  </si>
  <si>
    <t>Wooldridge, Jeffrey (2015). Introducción a la Econometría. México: Cengage Learning Editores. (BCE02124)</t>
  </si>
  <si>
    <t>Gujarati, Damodar N. (c2010). Econometría. México: McGraw-Hill Interamericana. (BCE00936)</t>
  </si>
  <si>
    <t>Guy Brook Hart. (2013). Business Benchmark. Cambridge University Press. https://www.casadellibro.com/libro-business-benchmark-upper...personal.../1085502</t>
  </si>
  <si>
    <t>INFORMATICA APLICADA</t>
  </si>
  <si>
    <t>José Enguita Gasca. (2015). Excel 2013. Ministerio de Educación de España. https://ebookcentral.proquest.com/lib/utmachalasp/reader.action?docID=3229122&amp;query=excel#</t>
  </si>
  <si>
    <t>Malhotra, Naresh K.; (c2016). Investigación de mercados0. (BCE02009)</t>
  </si>
  <si>
    <t>ECONOMETRIA II</t>
  </si>
  <si>
    <t>Wooldridge Jeffrey (2015). Introducción a la Econometría. Cengage Learning Editores. (BCE02124)</t>
  </si>
  <si>
    <t>Díaz Fernández Montserrat (2013). Econometría. Ediciones Pirámide. (BCE02170)</t>
  </si>
  <si>
    <t>Angrist, Joshua David; Pischke, Jörn-Steffen . (2016). Dominar la econometría: el camino que va de la causa al efecto. Antoni Bosch editor. https://ebookcentral.proquest.com/lib/utmachalasp/search.action?sortBy=score&amp;pageSize=10&amp;facetPublishedFilter=2016&amp;query=econometria&amp;pageNo=1&amp;facetPublishedPageSize=3&amp;facetCategoryPageSize=5&amp;facetBisacSubjectPageSize=5&amp;facetLanguagePageSize=3&amp;facetAuthorPageSize=5&amp;usrSelectedFilterName=facetPublishedFilter&amp;usrSelectedFilterValue=&amp;usrAdN=facetPublishedFilter&amp;usrAdV=2016&amp;usrAdChk=true&amp;op=simple&amp;toChapter=false&amp;SSId=&amp;SSName=&amp;editCriteria=&amp;isSearchPage=true</t>
  </si>
  <si>
    <t>MACROECONOMIA III</t>
  </si>
  <si>
    <t>Krugman Paul (2016). Macroeconomía. Reverté. (BCE02122)</t>
  </si>
  <si>
    <t>INVESTIGACION OPERATIVA</t>
  </si>
  <si>
    <t>Taha, Hamdy A. (2017). Investigación de operaciones0. (BCE02247)</t>
  </si>
  <si>
    <t>FINANZAS I</t>
  </si>
  <si>
    <t>Block Stanley B. (c2013). Fundamentos de administración financiera. McGraw-Hill Interamericana. (BCE01320)</t>
  </si>
  <si>
    <t>CUENTAS NACIONALES</t>
  </si>
  <si>
    <t>Krugman Paul (2011 (reimp)). Macroeconomía. Reverté. (BCE01376)</t>
  </si>
  <si>
    <t>FINANZAS II</t>
  </si>
  <si>
    <t>Krugman Paul (2016). Economía internacional. Pearson Educación. (BCE02251)</t>
  </si>
  <si>
    <t>Feenstra Robert C (c2012). Macroeconomía internacional. Editorial Reverté. (BCE01377)</t>
  </si>
  <si>
    <t>LEGISLACION EMPRESARIAL</t>
  </si>
  <si>
    <t>Cabanellas de Torres, Guillermo (c1981). Diccionario enciclopédico de derecho usual. Argentina: Editorial Heliasta. (BCE00047)</t>
  </si>
  <si>
    <t>Kelsen, Hans (c1969). Teoría general del derecho y del estado. México: Universidad Nacional Autónoma de México. (BCE00511)</t>
  </si>
  <si>
    <t>POLITICA ECONOMICA</t>
  </si>
  <si>
    <t>Cuadrado Roura, Juan R. (c2010). Política económica. España: McGraw-Hill Interamericana. (BCE01378)</t>
  </si>
  <si>
    <t>Baca Urbina Gabriel (2013). Evaluación de proyectos. McGraw-Hill Interamericana. (BCE02167)</t>
  </si>
  <si>
    <t>OPTATIVA 1</t>
  </si>
  <si>
    <t>INGLES TECNICO V</t>
  </si>
  <si>
    <t>FINANZAS CORPORATIVAS</t>
  </si>
  <si>
    <t>GERENCIA ESTRATEGICA</t>
  </si>
  <si>
    <t>David R Fred (2013). Conceptos de administración estratégica. Pearson Educación. (BCE02092)</t>
  </si>
  <si>
    <t>Ventura Victoria Juan (2013 reimp). Análisis estratégico de la empresa. Paraninfo. (BCE02218)</t>
  </si>
  <si>
    <t>DESARROLLO DE PROYECTO DE TESIS DE INVESTIGACION</t>
  </si>
  <si>
    <t>OPTATIVA 2</t>
  </si>
  <si>
    <t>Bolsa de Valores, (2012). Diccionario de economia y finanzas. Ecuador: Bolsa de valores. (BCE02211)</t>
  </si>
  <si>
    <t>Zapata Sánchez, Pedro (c2007). Contabilidad de costos. Colombia: McGraw-Hill Interamericana. (BCE00818)"</t>
  </si>
  <si>
    <t>Aguirre Ormaechea, Juan M. (c1998). Contabilidad de costos II. España: Didacta Multimedia. (BCE00794)</t>
  </si>
  <si>
    <t>Bibliografia propuesta demasiado antigua</t>
  </si>
  <si>
    <t>Principios de contabilidad de costos / Edward J. Vanderbeck / Cengage Learning Editores</t>
  </si>
  <si>
    <t>*Claves para el diseño de la política económica en la actualidad / Juan Carlos Morán Álvarez / Ediciones Pirámide / 2014
*Fundamentos avanzados para la política económica / Alexandra Espinoza / Universidad de Cuenca / 2017</t>
  </si>
  <si>
    <t>COMPUTACION APLICADA</t>
  </si>
  <si>
    <t>Toro, López, Francisco J.. (2012). Gestión de proyectos con enfoques PMI: project y excel . Ecoe Ediciones. https://ebookcentral.proquest.com/lib/utmachalasp/detail.action?docID=3204244</t>
  </si>
  <si>
    <t>Orloff, Jeffrey T.. (2009). Ubuntu Linux: paso a paso. ProQuest Ebook Central. https://ebookcentral.proquest.com/lib/utmachalasp/detail.action?docID=3191879</t>
  </si>
  <si>
    <t>HT.4.02</t>
  </si>
  <si>
    <t>Fonseca, Elena (c2007). Turismo, hotelería y restaurantes. Perú: Lexus. (BCE01386)</t>
  </si>
  <si>
    <t>Evans Virginia (c2011). Tourism. Express Publishing. (BCE01966)</t>
  </si>
  <si>
    <t>Evans Virginia (c2011). Hotels &amp; catering. Express Publishing. (BCE01965)</t>
  </si>
  <si>
    <t>HT.4.03</t>
  </si>
  <si>
    <t>Gray Loretta (2013). English Verbs. Mc Graw Hill. (BCE02221)</t>
  </si>
  <si>
    <t>ENOLOGIA Y OPERACION DE BARES</t>
  </si>
  <si>
    <t>Rivera Padilla, José (c1994). Enología. España: Ediciones Daly. (BCE00454)</t>
  </si>
  <si>
    <t xml:space="preserve"> Di Niso, Gianfranco (2013). Cócteles. España: Blume. (BCE02254)</t>
  </si>
  <si>
    <t>López Heras, Cristina (2016). Preparación y servicio de bebidas y comidas rápidas en el bar. España: Ediciones Paraninfo. (BCE02323)</t>
  </si>
  <si>
    <t>Balcells, Luis G. (2014). Cerveza. España: Editorial Planeta. (BCE02282)</t>
  </si>
  <si>
    <t>ECOTURISMO</t>
  </si>
  <si>
    <t>Jiménez, L. (2013). Ecoturismo: oferta y desarrollo sistémico regional (2a. ed.). Ecoe Ediciones. https://ebookcentral.proquest.com</t>
  </si>
  <si>
    <t>Nel·lo, M. (2016). El ecoturismo. Editorial UOC. https://ebookcentral.proquest.com</t>
  </si>
  <si>
    <t>Jiménez, B. L. H., &amp; Jiménez, B. W. G.. (2013). Turismo: tendencias globales y planificación estratégica. B. W. G.. https://ebookcentral.proquest.com</t>
  </si>
  <si>
    <t>DIETETICA Y NUTRICION</t>
  </si>
  <si>
    <t>• Editorial, C. S.. (2010). Manual de alimentación, nutrición y dietética. Editorial, C. S.. https://ebookcentral.proquest.com</t>
  </si>
  <si>
    <t>INVESTIGACION DE MERCADO</t>
  </si>
  <si>
    <t>Malhotra, Naresh K. (c2016). Investigación de mercados0. (BCE02009)</t>
  </si>
  <si>
    <t xml:space="preserve"> Céspedes Sáenz, Alberto (2012). Investigación de mercados0. (BCE02169)</t>
  </si>
  <si>
    <t xml:space="preserve"> Benassini, Marcela (2014). Introducción a la investigación de mercados0. (BCE02298)</t>
  </si>
  <si>
    <t>Alejandro Schnarch Kirberg. (2014). Emprendimiento exitoso : cómo mejorar su proceso y gestión. Ecoe Ediciones. https://ebookcentral.proquest.com/lib/utmachalasp/reader.action?docID=4870531&amp;query=emprendimiento#</t>
  </si>
  <si>
    <t>Varela V., Rodrigo (2014). Innovación empresarial. Colombia: Pearson Educación. (BCE02086)</t>
  </si>
  <si>
    <t>Prieto Sierra Carlos (2014). Emprendimiento. Pearson Educación. (BCE02179)</t>
  </si>
  <si>
    <t>Garza, Veronica; ,Dooley, Jenny; ,Evans, Virginia; (c2011). Tourism0. (BCE01966)</t>
  </si>
  <si>
    <t>Gray, Loretta; (2013). English Verbs0. (BCE02221)</t>
  </si>
  <si>
    <t>Garza, Veronica; ,Dooley, Jenny; ,Evans, Virginia; (c2011). Hotels &amp; catering0. (BCE01965)</t>
  </si>
  <si>
    <t>E-BUSINESS</t>
  </si>
  <si>
    <t>Illescas Espinoza, W., Landín Álvarez, S., &amp; Fierro Saltos, W.. (2018). Las Ciudades Inteligentes. UTMACH. https://goo.gl/fNNrDq</t>
  </si>
  <si>
    <t>GASTRONOMIA</t>
  </si>
  <si>
    <t>Wright, Jeni (2015). Guía completa de las técnicas culinarias. España: Le Cordon Bleu. (BCE02255)</t>
  </si>
  <si>
    <t>Armendáriz Sanz, José Luis (c2010). Procesos básicos de pastelería y repostería. España: Ediciones Paraninfo. (BCE02045)</t>
  </si>
  <si>
    <t>Centeno, José M (c1991). Cocina profesional1. España: Thomson. (BCE02046)</t>
  </si>
  <si>
    <t>TRANSPORTE TURISTICO</t>
  </si>
  <si>
    <t>De la Torre, Francisco (c1995). Agencias de viajes y transportacion. México: Editorial Trillas. (BCE01389)</t>
  </si>
  <si>
    <t>DISEÑO DE PRODUCTOS TURISTICOS</t>
  </si>
  <si>
    <t>Vera, J. Fernando, López Palomeque,F; Marchena, Manuel; Anton Clavé , Salvador. (2012). Analisis Territorial del Turismo y Planificación de Destinos Turísticos. TIRANT HUMANIDADES. https://www.researchgate.net/publication/281289875_Resena_de_Vera_Rebollo_JF_coord_Lopez_Palomeque_F_Marchena_Gomez_MJ_y_Anton_Clave_S_2011_Analisis_territorial_del_turismo_y_planificacion_de_destinos_turisticos_Valencia_Tirant_Lo_Blanch_Coleccion_Cro</t>
  </si>
  <si>
    <t>Braidwood Barbara (c2000). Tour Guiding Business. Self-Counsel Press. (BCE01934)</t>
  </si>
  <si>
    <t>Weaver, A. David (2014). Tourism management. Australia: Wiley. (BCE02256)</t>
  </si>
  <si>
    <t>Smith John D. (2016 (reimp)). Travel and Tourism. Cambridge University Press. (BCE02133)</t>
  </si>
  <si>
    <t>Evans, Virginia (c2011). Tourism. USA: Express Publishing. (BCE01966)</t>
  </si>
  <si>
    <t>Evans, Virginia (c2011). Hotels &amp; catering. USA: Express Publishing. (BCE01965)</t>
  </si>
  <si>
    <t>Spectrum, (2015). Language Arts. : Carson-Dellosa Publishing. (BCE02222)</t>
  </si>
  <si>
    <t>Strutt, Peter (c2013). English for Internacional Tourism. Inglaterra: Pearson Education Limited. (BCE01932)</t>
  </si>
  <si>
    <t>Gray, Loretta (2013). English Verbs. : Mc Graw Hill. (BCE02221)</t>
  </si>
  <si>
    <t>HT.6.03</t>
  </si>
  <si>
    <t>ADMINISTRACION HOTELERA</t>
  </si>
  <si>
    <t>Izaguirre Sotomayor, Manuel Hernán (2014). Gestión y marketing de servicios turísticos y hoteleros. Colombia: Ecoe Ediciones. (BCE02111)</t>
  </si>
  <si>
    <t>Walker, John R. (2015). Administración de la hospitalidad. México: Pearson Educación. (BCE02291)</t>
  </si>
  <si>
    <t>IMPACTO AMBIENTAL DE PROYECTOS TURISTICOS</t>
  </si>
  <si>
    <t>Sánchez, L. E.. (2010). Evaluación del impacto ambiental: conceptos y métodos.. Ecoe Ediciones. https://ebookcentral.proquest.com</t>
  </si>
  <si>
    <t>Pacheco, T. V., Carrera, B. P., &amp; Almeida, F. K. (2011). Propuesta metodológica para la evaluación de la factibilidad de proyectos de turismo comunitario. Gest. Tur. N° 15. Enero-junio 2011. pp 21-46. https://ebookcentral.proquest.com</t>
  </si>
  <si>
    <t>Columba, Z. K.. (2013). Manual para la gestión operativa de las áreas protegidas de ecuador. FLACSO. https://ebookcentral.proquest.com</t>
  </si>
  <si>
    <t>TECNICAS DE GUIAR E INTERPRETACION</t>
  </si>
  <si>
    <t>Martín Piñol, Carolina (2013). Manual del centro de interpretacion. España: Ediciones Trea. (BCE02271)</t>
  </si>
  <si>
    <t>García Beatriz. (2016). El rol del guía como factor para el desarrollo y la calidad de los servicios : apuntes para el encuadre jurídico de la actividad. Ladevi Ediciones. https://ebookcentral.proquest.com/lib/utmachalasp/reader.action?docID=4946140&amp;query=guias+turistico</t>
  </si>
  <si>
    <t>Cardona, Francesc Xavier Hernàndez, and Ariza, María del Carmen Rojo. (2012). Museografía didáctica e interpretación de espacios arqueológicos. TREA. https://ebookcentral.proquest.com/lib/utmachalasp/detail.action?docID=4536503.</t>
  </si>
  <si>
    <t>Mario Artesero García. (2017). El don de la palabra: pierde miedo a hablar en público. Manual práctico de oratoria. Editorial Tébar Flores. https://ebookcentral.proquest.com/lib/utmachalasp/reader.action?docID=5513797</t>
  </si>
  <si>
    <t>DESARROLLO LOCAL Y TURISMO SUSTENTABLE</t>
  </si>
  <si>
    <t>Calle Iñiguez, Melissa (2015). Desarrollo Local Turístico y Sostenibilidad. Ecuador: Ediciones UTMACH. (BCE02073)</t>
  </si>
  <si>
    <t xml:space="preserve"> Dubicka, Iwonna (c2013). English for Internacional Tourism. Inglaterra: Pearson Education Limited. (BCE01931)</t>
  </si>
  <si>
    <t>HT.7.01</t>
  </si>
  <si>
    <t>LEGISLACION LABORAL</t>
  </si>
  <si>
    <t>Vásquez López, Jorge (c2007). Derecho laboral práctico y el juicio oral. Ecuador: Editora Jurídica Cevallos. (BCM00413)</t>
  </si>
  <si>
    <t>ATENCION Y SERVICIO AL CLIENTE</t>
  </si>
  <si>
    <t>Olvera Romero, Ileana (c2009). El cliente y la calidad en el servicio. México: Editorial Trillas. (BCE01625)</t>
  </si>
  <si>
    <t>PROTOCOLO CEREMONIAL Y ORGANIZACION DE EVENTOS</t>
  </si>
  <si>
    <t>Richero, Alicia (c2008). Planeación y ejecución de eventos. Mexico: Trillas. (BCE01646)</t>
  </si>
  <si>
    <t>HT.7.04</t>
  </si>
  <si>
    <t>Raul Villanueva Lopez. (2012). Gestión de protocolo (UF0043). IC Editorial. https://ebookcentral.proquest.com/lib/utmachalasp/detail.action?docID=3211531</t>
  </si>
  <si>
    <t>LEGISLACION TURISTICA Y HOTELERA</t>
  </si>
  <si>
    <t>Asamblea Nacional . (2017). Ley de Turismo. Corporación de Estudios y Publicaciones. https://ebookcentral.proquest.com/lib/utmachalasp/detail.action?docID=5102853&amp;query=ley+de++turismo</t>
  </si>
  <si>
    <t>TALLER DE DISEÑO DE PROYECTO DE TESIS</t>
  </si>
  <si>
    <t>Arias Galicia, L. Fernando (c2014). Metodología de la investigación. Mexico: Trillas. (BCE01349)</t>
  </si>
  <si>
    <t>Víctor Olaya. (2014). Sistemas de Información Geográfica. Compilación. https://www.icog.es/TyT/files/Libro_SIG.pdf</t>
  </si>
  <si>
    <t>Dubicka, Iwonna (c2013). English for Internacional Tourism. Inglaterra: Pearson Education Limited. (BCE01931)</t>
  </si>
  <si>
    <t>María Ángeles Escobar Álvarez. (2011). English grammar and learning tasks for tourism studies.. UNED - Universidad Nacional de Educación a Distancia. https://basesdedatos.utmachala.edu.ec:2136/lib/utmachalasp/detail.action?docID=3199480</t>
  </si>
  <si>
    <t>PLANIFICACION Y GESTION TURISTICA</t>
  </si>
  <si>
    <t>HT.8.04</t>
  </si>
  <si>
    <t>Georgina del Socorro Medina Argueta; Ángel Aarón Rosado Varela. (2014). La planificación turística sustentable desde un enfoque sistémico. . Red Universidad Austral de Chile. https://ebookcentral.proquest.com/lib/utmachalasp/detail.action?docID=5307803&amp;query=planificaci%C3%B3n+turistica</t>
  </si>
  <si>
    <t xml:space="preserve"> González, M. P.. (2017). Procesos de gestión de calidad en hostelería y turismo: uf0049. Editorial Tutor Formación. https://ebookcentral.proquest.com</t>
  </si>
  <si>
    <t>Wagner, M.. (2014). Calidad turística total: en busca de organizaciones más competitivas.. Fundación Proturismo. https://ebookcentral.proquest.com</t>
  </si>
  <si>
    <t>Martín Rojo, Inmaculada (c2005). Dirección y gestión de empresas del sector turístico. España: Ediciones Pirámide. (BCE01388)</t>
  </si>
  <si>
    <t xml:space="preserve"> Isaza Serrano, Alejandro Tadeo (2014). Control Interno y Sistema de Gestión de Calidad. Colombia: Ediciones de la U. (BCE02108)</t>
  </si>
  <si>
    <t>TALLER DE ELABORACION DE TESIS</t>
  </si>
  <si>
    <t>MEJÍA MEJÍA, Elias. (2005). Metodología de la investigación científica. Universidad Nacional Mayor de San Marcos. http://revistasinvestigacion.unmsm.edu.pe/index.php/educa/article/view/8159</t>
  </si>
  <si>
    <t>Wright, Ros; ,Mckeown, Arthur; (c2011). Professional english in use0. (BCE01667)</t>
  </si>
  <si>
    <t>Zeter, Jeff; ,Taylor, John; (c2013 (reimp)). Business English0. (BCE02091)</t>
  </si>
  <si>
    <t>Mora Garcia, Luis Anibal (c2010). Modelos de optimización de la gestión logística. Colombia: Ecoe Ediciones. (BCE01579)</t>
  </si>
  <si>
    <t>Vélez Maya, Tulio (c2014). Logística empresarial. Colombia: Ediciones de la U. (BCE01954)</t>
  </si>
  <si>
    <t>Coyle, John J. (c2013). Administración de la cadena de suministros. México: Cengage Learning Editores. (BCE02027)</t>
  </si>
  <si>
    <t>Frías, Arturo (2012). 10 estrategias logísticas. México: Cengage Learning. (BCE02130)</t>
  </si>
  <si>
    <t>Eslava Sarmiento, Alexander (2017). Canales de distribución logístico - comerciales. Colombia: Ediciones de la U. (BCE02230)</t>
  </si>
  <si>
    <t>Kotler, Philip (c2003). Fundamentos de Marketing. México: Pearson Educación. (BCE01206)</t>
  </si>
  <si>
    <t>Bermeo Pacheco, Javier Alejandro. (2018). Logística Empresarial. Universidad Técnica de Machala. http://repositorio.utmachala.edu.ec/handle/48000/12493</t>
  </si>
  <si>
    <t>EVALUACION DE ESTRATEGIAS DE PRECIOS</t>
  </si>
  <si>
    <t>Arellano Cueva, Rolando (c2000). Marketing. México: McGraw-Hill Interamericana. (BCE01176)</t>
  </si>
  <si>
    <t>DISEÑO GRAFICO I</t>
  </si>
  <si>
    <t>Aguilar Gálvez, William Stalin (2015). Conceptos introductorios sobre Branding. Ecuador: Ediciones UTMACH. (BCE02074)</t>
  </si>
  <si>
    <t>Aguilar Gálvez, Stalin; Salguero Rosero, Rafael; Barriga Fray, Santiago. (2018). Comunicación e Imagen Corporativa. utmach. http://repositorio.utmachala.edu.ec/handle/48000/12502</t>
  </si>
  <si>
    <t>Sánchez González, Irene (2015). El precio en el Marketing. Ecuador: Ediciones UTMACH. (BCE02077)</t>
  </si>
  <si>
    <t>POLITICAS Y DISEÑO DE ESTRATEGIAS DE MARKETING MIX</t>
  </si>
  <si>
    <t>DISEÑO GRAFICO II</t>
  </si>
  <si>
    <t>Pintado Blanco, Teresa (2013). Imagen corporativa. España: ESIC Editorial. (BCE02326)</t>
  </si>
  <si>
    <t>Aguilar Gálvez, Stalin; Salguero Rosero, Rafael; Barriga Fray, Santiago. (2018). Comunicación e Imagen Corporativa. Utmach. http://repositorio.utmachala.edu.ec/handle/48000/12502</t>
  </si>
  <si>
    <t>MARKETING PROMOCIONAL</t>
  </si>
  <si>
    <t>Dinamización del punto de venta del pequeño comercio. (2017). Dinamización del punto de venta del pequeño comercio. Editorial CEP, S.L.. https://ebookcentral.proquest.com/lib/utmachalasp/detail.action?docID=5213996</t>
  </si>
  <si>
    <t>Marketing y promoción en el punto de venta. (2017). Marketing y promoción en el punto de venta. Editorial CEP, S.L.. https://ebookcentral.proquest.com/lib/utmachalasp/detail.action?docID=5214039</t>
  </si>
  <si>
    <t>MARKETING DE SERVICIOS</t>
  </si>
  <si>
    <t>Grande Esteban, Ildefonso (2012). Marketing de los servicios. España: ESIC Editorial. (BCE02158)</t>
  </si>
  <si>
    <t>Lovelock, Cristopher (c2008). Marketing de servicios. México: Pearson Educación. (BCE01516)</t>
  </si>
  <si>
    <t>PUBLICIDAD</t>
  </si>
  <si>
    <t>Francisco J. Pérez-Latre. (2017). Fundamentos de la publicidad en el siglo XXI. Editorial UOC. https://ebookcentral.proquest.com/lib/utmachalasp/detail.action?docID=5214304</t>
  </si>
  <si>
    <t>Mònika Jiménez Morales and Zahaira González Romo. (2017). ¿Cómo aplicar los conceptos básicos de publicidad?. Editorial UOC. https://ebookcentral.proquest.com/lib/utmachalasp/detail.action?docID=4824501</t>
  </si>
  <si>
    <t>El codigo pertenece a la biblioteca General</t>
  </si>
  <si>
    <t>MARKETING INTERNACIONAL</t>
  </si>
  <si>
    <t>Walker, Orville C. (c2005). Marketing estratégico. México: McGraw-Hill Interamericana. (BCE01213)</t>
  </si>
  <si>
    <t>Osorio, T. F., Murillo, V. G., &amp; González, C. C. H.. (2015). Emprendimiento, redes e innovación.. Universidad del Valle. https://ebookcentral.proquest.com/lib/utmachalasp/reader.action?ppg=1&amp;docID=4760805&amp;tm=1538023129562</t>
  </si>
  <si>
    <t>Pérez, A. F. . (2017). Marketing y plan de negocio de la microempresa: uf1820. Cep. https://ebookcentral.proquest.com/lib/utmachalasp/reader.action?ppg=1&amp;docID=5214037&amp;tm=1538023779176</t>
  </si>
  <si>
    <t>PLANIFICACION ESTRATEGICA DE MERCADO</t>
  </si>
  <si>
    <t>Noblecilla, Mauricio; Romero, Oscar . (2017). El Marketing y su aplicación en diferentes áreas del conocimiento. Colección REDES 2017 UTMACH. http://repositorio.utmachala.edu.ec/handle/48000/12484</t>
  </si>
  <si>
    <t>Kotler, Philip (c2012). Dirección de marketing. México: Pearson Educación. (BCE01511)</t>
  </si>
  <si>
    <t>MARKETING RELACIONAL</t>
  </si>
  <si>
    <t>Schiffman, Leon G. (2015). Comportamiento del consumidor. México: Pearson Educación. (BCE02263)</t>
  </si>
  <si>
    <t>GESTION DE PRODUCTO</t>
  </si>
  <si>
    <t>MARKETING SECTORIAL</t>
  </si>
  <si>
    <t>Kotler, Philip (2015). Marketing turístico. España: Pearson Education. (BCE02095)</t>
  </si>
  <si>
    <t>MARKETING POLITICO Y PUBLICO</t>
  </si>
  <si>
    <t>Lerma Kirchner, Alejandro; (2016). Marketing Político0. (BCE02301)</t>
  </si>
  <si>
    <t>MARK.9.01</t>
  </si>
  <si>
    <t>GERENCIA DE MERCADEO</t>
  </si>
  <si>
    <t>Baca Urbina, Gabriel (c2010). Evaluación de proyectos0. (BCE01566)</t>
  </si>
  <si>
    <t>MARK.9.04</t>
  </si>
  <si>
    <t>Marcial Córdoba Padilla. (2011). Formulación y evaluación de proyectos. Ecoe Ediciones. https://ebookcentral.proquest.com/lib/utmachalasp/detail.action?docID=3197583</t>
  </si>
  <si>
    <t>DISEÑO DE ROYECTOS DE TESIS</t>
  </si>
  <si>
    <t>Valls, A. M. . (2016). Las redes sociales: herramienta de gestión empresarial.. Urgenman . https://ebookcentral.proquest.com/lib/utmachalasp/reader.action?ppg=1&amp;docID=4536704&amp;tm=1538066206748</t>
  </si>
  <si>
    <t>Pedraza, R. O. H.. (2014). Modelo del plan de negocios: para la micro y pequeña empresa.. Grupo Editorial Patria. https://ebookcentral.proquest.com/lib/utmachalasp/reader.action?ppg=1&amp;docID=3227864&amp;tm=1538066399901</t>
  </si>
  <si>
    <t>MARK.10.01</t>
  </si>
  <si>
    <t>Prieto, J.. (2016). Gerencia proactiva: más allá de la visión empresarial. . ECOE. https://ebookcentral.proquest.com/lib/utmachalasp/reader.action?ppg=1&amp;docID=4870541&amp;tm=1538104554070</t>
  </si>
  <si>
    <t>BRANDING</t>
  </si>
  <si>
    <t>Aguilar Gálvez, Stalin; Salguero Rosero, Rafael; Barriga Fray, Santiago. (2018). Comunicacion e Imagen Corporativa. utmach. http://repositorio.utmachala.edu.ec/handle/48000/12502</t>
  </si>
  <si>
    <t>ESTRATEGIA DE PUBLICIDAD ATL-BTL</t>
  </si>
  <si>
    <t>DESARROLLO DEL PROYECTOS DE TESIS DE GRADO</t>
  </si>
  <si>
    <t>Holloman, Christer (c2012). MBA en Social Media. España: Profit. (BCE02032)</t>
  </si>
  <si>
    <t>MARK.10.05</t>
  </si>
  <si>
    <t>Chaffey, Dave (2014). Marketing Digital. México: Pearson Educación. (BCE02312)</t>
  </si>
  <si>
    <t>MATRIZ DE EVALUACIÓN DE LA BIBLIOGRAFÍA BÁSICA QUE SE ENCUENTRAN EN LOS SYLLABUS DE LA CARRERA DE MARKETING 2018</t>
  </si>
  <si>
    <t>MATEMÁTICAS</t>
  </si>
  <si>
    <t>Arya Jagdish C. (c2002). Matemáticas aplicadas a la administración y economía. Pearson Educación. (BCE00645)</t>
  </si>
  <si>
    <t>FUNDAMENTOS DE ADMINISTRACIÓN</t>
  </si>
  <si>
    <t>MER1.03</t>
  </si>
  <si>
    <t>INTRODUCCIÓN A LA ECONOMÍA</t>
  </si>
  <si>
    <t>MER1.04</t>
  </si>
  <si>
    <t>FUNDAMENTOS DE MARKETING 1</t>
  </si>
  <si>
    <t xml:space="preserve"> Noblecilla, Mauricio; Plaza, Jorge; Calle, Melissa; Ávila, Vladimir; Romero Oscar &amp; Ollague, José.. (2018). El Marketing y su aplicación en diferentes áreas del conocimiento. UTMACH, 2018. http://repositorio.utmachala.edu.ec/handle/48000/12480</t>
  </si>
  <si>
    <t>Santesmases Mestre, Miguel (c2013). Fundamentos de marketing. España: Ediciones Pirámide. (BCE01519)</t>
  </si>
  <si>
    <t>Armstrong, Gary (c2013). Fundamentos de marketing. México: Pearson Educación. (BCE01509)</t>
  </si>
  <si>
    <t>CULTURA FÍSICA</t>
  </si>
  <si>
    <t>MER2.01</t>
  </si>
  <si>
    <t>ESTADÍSTICA DESCRIPTIVA</t>
  </si>
  <si>
    <t>Lind Douglas A. (2012). Estadística aplicada a los negocios y la economía. McGraw-Hill Interamericana. (BCE01334)</t>
  </si>
  <si>
    <t>MER2.02</t>
  </si>
  <si>
    <t>CONTABILIDAD</t>
  </si>
  <si>
    <t>Baena Toro, Diego (c2010). Análisis financiero. Colombia: Ecoe Ediciones. (BCE01617)</t>
  </si>
  <si>
    <t>Alvarado Avilés, Franklin (2012). Auditoría ll. Ecuador: Universidad Técnica de Machala. (BCE00819)</t>
  </si>
  <si>
    <t>MICROECONOMÍA</t>
  </si>
  <si>
    <t>Parkin, Michael (c2010). Microeconomía. México: Pearson Educación. (BCE01362)</t>
  </si>
  <si>
    <t>Krugman, Paul (c2013). Microeconomía. España: Reverté. (BCE01372)</t>
  </si>
  <si>
    <t>Mankiw N. Gregory (c2015). Principios de economía. Cengage Learning Editores. (BCE01344)</t>
  </si>
  <si>
    <t>MER2.04</t>
  </si>
  <si>
    <t>Burneo Kurt (2015). Principios de economía. Ecoe Ediciones. (BCE02324)</t>
  </si>
  <si>
    <t>FUNDAMENTOS DE MARKETING 2</t>
  </si>
  <si>
    <t>GEOPOLÍTICA Y REALIDAD NACIONAL</t>
  </si>
  <si>
    <t>ESTADÍSTICA INFERENCIAL</t>
  </si>
  <si>
    <t>Newbold, Paul (2013). Estadística para administración y economía. España: Pearson Educación. (BCE01335)</t>
  </si>
  <si>
    <t>MER3.02</t>
  </si>
  <si>
    <t>MACROECONOMÍA</t>
  </si>
  <si>
    <t>MER3.04</t>
  </si>
  <si>
    <t>COMPORTAMIENTO DEL CONSUMIDOR</t>
  </si>
  <si>
    <t>Solomon, Michael R. (2017). Comportamiento del consumidor. México: Pearson Educación. (BCE02258)</t>
  </si>
  <si>
    <t>DERECHOS HUMANOS, CIUDADANÍA Y BUEN VIVIR</t>
  </si>
  <si>
    <t>MER4.01</t>
  </si>
  <si>
    <t>MATEMÁTICAS FINANCIERA</t>
  </si>
  <si>
    <t>MER4.02</t>
  </si>
  <si>
    <t>DISTRIBUCIÓN Y LOGÍSTICA EMPRESARIAL</t>
  </si>
  <si>
    <t>Vélez Maya, Tulio; (c2014). Logística empresarial0. (BCE01954)</t>
  </si>
  <si>
    <t>MER4.04</t>
  </si>
  <si>
    <t xml:space="preserve"> Bermeo Pacheco, Javier Alejandro. (2018). Logística Empresarial. Universidad Técnica de Machala. http://repositorio.utmachala.edu.ec/handle/48000/12493</t>
  </si>
  <si>
    <t>INVESTIGACIÓN DE MERCADO</t>
  </si>
  <si>
    <t>MATRIZ DE EVALUACIÓN DE LA BIBLIOGRAFÍA BÁSICA QUE SE ENCUENTRAN EN LOS SYLLABUS DE LA CARRERA DE MERCADOTECNIA 2018</t>
  </si>
  <si>
    <t>MER2.03</t>
  </si>
  <si>
    <t xml:space="preserve"> Malhotra, Naresh K. (c2016). Investigación de mercados. México: Pearson Educación. (BCE02009)</t>
  </si>
  <si>
    <t>MATRIZ DE EVALUACIÓN DE LA BIBLIOGRAFÍA BÁSICA QUE SE ENCUENTRAN EN LOS SYLLABUS DE LA CARRERA DE TURISMO 2018</t>
  </si>
  <si>
    <t>MATRIZ DE EVALUACIÓN DE LA BIBLIOGRAFÍA BÁSICA QUE SE ENCUENTRAN EN LOS SYLLABUS DE LA CARRERA DE COMERCIO INTERNACIONAL 2018</t>
  </si>
  <si>
    <t>MATRIZ DE EVALUACIÓN DE LA BIBLIOGRAFÍA BÁSICA QUE SE ENCUENTRAN EN LOS SYLLABUS DE LA CARRERA DE COMERCIO EXTERIOR 2018</t>
  </si>
  <si>
    <t>MATRIZ DE EVALUACIÓN DE LA BIBLIOGRAFÍA BÁSICA QUE SE ENCUENTRAN EN LOS SYLLABUS DE LA CARRERA DE ADMINISTRACIÓN DE HOTELERÍA Y TURISMO 2018</t>
  </si>
  <si>
    <t xml:space="preserve"> - </t>
  </si>
  <si>
    <t>SYLLABUS DE LA CARRERA DE ADMINISTRACIÓN DE EMPRESAS</t>
  </si>
  <si>
    <t>PERIODO D2 2018</t>
  </si>
  <si>
    <t>SEMESTRE</t>
  </si>
  <si>
    <t>BARRAS</t>
  </si>
  <si>
    <t>ORDEN</t>
  </si>
  <si>
    <t>CONTABILIDAD I</t>
  </si>
  <si>
    <t xml:space="preserve">ALGEBRA LINEAL </t>
  </si>
  <si>
    <t>FUNDAMENTOS DE LA ADMINISTRACIÓN</t>
  </si>
  <si>
    <t xml:space="preserve">EPÍSTEMOLOGIA </t>
  </si>
  <si>
    <t>HERRAMIENTAS INFORMÁTICAS I</t>
  </si>
  <si>
    <t>CONTABILIDAD II</t>
  </si>
  <si>
    <t>MATEMÁTICAS APLICADAS A LA ADMINISTRACIÓN</t>
  </si>
  <si>
    <t xml:space="preserve">GESTIÓN ADMINISTRATIVA </t>
  </si>
  <si>
    <t>MÉTODOS Y TÉCNICAS DE INVESTIGACIÓN</t>
  </si>
  <si>
    <t>HERRAMIENTAS INFORMÁTICAS II</t>
  </si>
  <si>
    <t xml:space="preserve">CONTABILIDAD DE COSTOS </t>
  </si>
  <si>
    <t xml:space="preserve">COMPORTAMIENTO Y DESARROLLO ORGANIZACIONAL </t>
  </si>
  <si>
    <t xml:space="preserve">DERECHO MERCANTIL Y SOCIETARIO </t>
  </si>
  <si>
    <t xml:space="preserve">CULTURA FÍSICA </t>
  </si>
  <si>
    <t xml:space="preserve">REALIDAD SOCIOECONÓMICA, CULTURA Y ECOLOGÍA </t>
  </si>
  <si>
    <t>BCE01123
BCE01123.1 
BCE01123.2</t>
  </si>
  <si>
    <t>BCE02315</t>
  </si>
  <si>
    <t>BCE01449</t>
  </si>
  <si>
    <t>BCE01462</t>
  </si>
  <si>
    <t>BCE02294</t>
  </si>
  <si>
    <t>BCE01323</t>
  </si>
  <si>
    <t>BCE02237</t>
  </si>
  <si>
    <t>BCE02030</t>
  </si>
  <si>
    <t>BCE00657</t>
  </si>
  <si>
    <t>BCE01455</t>
  </si>
  <si>
    <t xml:space="preserve"> TUACE00007</t>
  </si>
  <si>
    <t>BCE02121</t>
  </si>
  <si>
    <t>BCE00887</t>
  </si>
  <si>
    <t>BCE02007</t>
  </si>
  <si>
    <t>BCE00793</t>
  </si>
  <si>
    <t>BCE02240</t>
  </si>
  <si>
    <t>BCE01064</t>
  </si>
  <si>
    <t>BCE02094</t>
  </si>
  <si>
    <t>BCE01065</t>
  </si>
  <si>
    <t>BCE01457</t>
  </si>
  <si>
    <t>BCE02125</t>
  </si>
  <si>
    <t>BCE02129</t>
  </si>
  <si>
    <t>BCE02314</t>
  </si>
  <si>
    <t>BCE00552</t>
  </si>
  <si>
    <t>BCE01528</t>
  </si>
  <si>
    <t>BCE00338</t>
  </si>
  <si>
    <t>BCE01507</t>
  </si>
  <si>
    <t>BCE02136</t>
  </si>
  <si>
    <t>BCE01060</t>
  </si>
  <si>
    <t>BCE01184</t>
  </si>
  <si>
    <t>BCE01186</t>
  </si>
  <si>
    <t>BCE01220</t>
  </si>
  <si>
    <t>BCE01192</t>
  </si>
  <si>
    <t>BCE01246</t>
  </si>
  <si>
    <t>BCE01512</t>
  </si>
  <si>
    <t>BCE01513</t>
  </si>
  <si>
    <t>BCE01516</t>
  </si>
  <si>
    <t>BCE01519</t>
  </si>
  <si>
    <t>BCE02152</t>
  </si>
  <si>
    <t>BCE02186</t>
  </si>
  <si>
    <t>BCE02287</t>
  </si>
  <si>
    <t>BCE02312</t>
  </si>
  <si>
    <t>BCE01212</t>
  </si>
  <si>
    <t>BCE01215</t>
  </si>
  <si>
    <t>BCE01222</t>
  </si>
  <si>
    <t>BCE01225</t>
  </si>
  <si>
    <t>BCE01228</t>
  </si>
  <si>
    <t>BCE02215</t>
  </si>
  <si>
    <t>BCE02247</t>
  </si>
  <si>
    <t>BCE00517</t>
  </si>
  <si>
    <t>BCE00515</t>
  </si>
  <si>
    <t>BCE01673</t>
  </si>
  <si>
    <t>BCE01674</t>
  </si>
  <si>
    <t>BCE01667</t>
  </si>
  <si>
    <t>BCE02091</t>
  </si>
  <si>
    <t>BCE02149</t>
  </si>
  <si>
    <t>BCE02169</t>
  </si>
  <si>
    <t>BCE01970</t>
  </si>
  <si>
    <t>BCE02099</t>
  </si>
  <si>
    <t>BCE02038</t>
  </si>
  <si>
    <t>BCE01947</t>
  </si>
  <si>
    <t>BCE01463</t>
  </si>
  <si>
    <t>BCE01923</t>
  </si>
  <si>
    <t>BCE02042</t>
  </si>
  <si>
    <t>BCE01924</t>
  </si>
  <si>
    <t>BCE00542</t>
  </si>
  <si>
    <t>BCE02168</t>
  </si>
  <si>
    <t>BCE02024</t>
  </si>
  <si>
    <t>BCE01554</t>
  </si>
  <si>
    <t>BCE02131</t>
  </si>
  <si>
    <t>BCE01459</t>
  </si>
  <si>
    <t>BCE02171</t>
  </si>
  <si>
    <t>BCE02322</t>
  </si>
  <si>
    <t>BCE02110</t>
  </si>
  <si>
    <t>BCE01567</t>
  </si>
  <si>
    <t>BCE02108</t>
  </si>
  <si>
    <t>BCE01981</t>
  </si>
  <si>
    <t>BCE01490</t>
  </si>
  <si>
    <t>BCE02214</t>
  </si>
  <si>
    <t>BCE02167</t>
  </si>
  <si>
    <t>BCE02250</t>
  </si>
  <si>
    <t>BCE02150</t>
  </si>
  <si>
    <t>BCE01951</t>
  </si>
  <si>
    <t>BCE02174</t>
  </si>
  <si>
    <t>BCE00784
BCE00784.1
BCE00784.2
BCE00784.3
BCE00784.4
BCE00784.5
BCE00784.6
BCE00784.7
BCE00784.8
BCE00784.9
BCE00784.10
BCE00784.11
BCE00784.12</t>
  </si>
  <si>
    <t>BCE01465
BCE01465.1
BCE01465.2</t>
  </si>
  <si>
    <t>BCE02082
BCE02082.1
BCE02082.2</t>
  </si>
  <si>
    <t>BCE02096
BCE02096.1</t>
  </si>
  <si>
    <t>BCE01326
BCE01326.1</t>
  </si>
  <si>
    <t>BCE01410
BCE01410.1</t>
  </si>
  <si>
    <t>BCE00574
BCE00574.1</t>
  </si>
  <si>
    <t>BCE01350
BCE01350.1</t>
  </si>
  <si>
    <t>BCE01525
BCE01525.1</t>
  </si>
  <si>
    <t>BCE01436
BCE01436.1</t>
  </si>
  <si>
    <t>BCE02036
BCE02036.1</t>
  </si>
  <si>
    <t>BCE02026
BCE02026.1</t>
  </si>
  <si>
    <t>BCE02283
BCE02283.1</t>
  </si>
  <si>
    <t>BCE02238
BCE02238.1</t>
  </si>
  <si>
    <t>BCE02249
BCE02249.1</t>
  </si>
  <si>
    <t>BCE01482
BCE01482.1</t>
  </si>
  <si>
    <t>BCE01953
BCE01953.1</t>
  </si>
  <si>
    <t>BCE00951
BCE00951.1</t>
  </si>
  <si>
    <t>BCE02142
BCE02142.1</t>
  </si>
  <si>
    <t>BCE00887
BCE00887.1</t>
  </si>
  <si>
    <t>BCE02010
BCE02010.1</t>
  </si>
  <si>
    <t>BCE01320
BCE01320.1</t>
  </si>
  <si>
    <t>BCE02008
BCE02008.1</t>
  </si>
  <si>
    <t>BCE01349
BCE01349.1</t>
  </si>
  <si>
    <t xml:space="preserve">BCE01123
BCE01123.1 
BCE01123.2
</t>
  </si>
  <si>
    <t>BCE00639
BCE00639.1
BCE00639.2</t>
  </si>
  <si>
    <t>BCE01381
BCE01381.2
BCE01381.3</t>
  </si>
  <si>
    <t>BCE02078
BCE02078.1
BCE02078.2</t>
  </si>
  <si>
    <t>BCE02307
BCE02307.1
BCE02307.2</t>
  </si>
  <si>
    <t>BCE02083
BCE02083.1
BCE02083.2</t>
  </si>
  <si>
    <t>BCE01509
BCE01509.1
BCE01509.2</t>
  </si>
  <si>
    <t>BCE01510
BCE01510.1
BCE01510.2</t>
  </si>
  <si>
    <t>BCE02077
BCE02077.1
BCE02077.2</t>
  </si>
  <si>
    <t>BCE02009
BCE02009.1
BCE02009.2</t>
  </si>
  <si>
    <t>BCE01593
BCE01593.1
BCE01593.2</t>
  </si>
  <si>
    <t>BCE02066
BCE02066.1
BCE02066.2</t>
  </si>
  <si>
    <t>BCE02068
BCE02068.1
BCE02068.2</t>
  </si>
  <si>
    <t>BCE00784
BCE00784.1
BCE00784.2
BCE00784.3</t>
  </si>
  <si>
    <t xml:space="preserve">BCE01522
BCE01522.1
BCE01522.2
BCE01522.3
BCE01522.4
BCE01522.5
BCE01522.6
BCE01522.7
BCE01522.8
BCE01522.9
BCE01522.10
BCE01522.11
BCE01522.12
BCE01522.13
BCE01522.14
BCE01522.15
BCE01522.16
</t>
  </si>
  <si>
    <t>Administración de Seguros [texto impreso] / John Edison Burgos Burgos, Autor ; Rosana de Jesús Eras Agila, Autor ; Margot Isabel Lalangui Balcázar, Autor . - Av. Panamericana km 5 1/2 vía a Pasaje, Ecuador : Ediciones UTMACH, 2015 . BCE02069</t>
  </si>
  <si>
    <t>Proyectos de inversión [texto impreso] / Eduardo Vinicio Pulla Carrión, Autor ; Juan Ramiro Guerrero Jirón, Autor ; Carlos Sarmiento Chugcho, Autor . - Av. Panamericana km 5 1/2 vía a Pasaje, Ecuador : Ediciones UTMACH, 2015 . BCE02084</t>
  </si>
  <si>
    <t>SYLLABUS DE LA CARRERA DE COMERIO INTERNACIONAL</t>
  </si>
  <si>
    <t>SEGUNDO PERIODO D2 2018</t>
  </si>
  <si>
    <t>NIVEL DE ACTIVIDAD  POR AÑO</t>
  </si>
  <si>
    <t>BCE02184
BCE02184.1</t>
  </si>
  <si>
    <t>BCE01344
BCE01344.1</t>
  </si>
  <si>
    <t>BCE02333
BCE02333.1</t>
  </si>
  <si>
    <t>BCE01957
BCE01957.1</t>
  </si>
  <si>
    <t>BCE00935
BCE00935.1</t>
  </si>
  <si>
    <t>BCE02087
BCE02087.1</t>
  </si>
  <si>
    <t>BCE02141
BCE02141.1</t>
  </si>
  <si>
    <t>BCE01379
BCE01379.1</t>
  </si>
  <si>
    <t>BCE02165
BCE02165.1</t>
  </si>
  <si>
    <t>BCE02092
BCE02092.1</t>
  </si>
  <si>
    <t>BCE02058
BCE02058.1
BCE02058.2</t>
  </si>
  <si>
    <t>BCE01358
BCE01358.1
BCE01358.2</t>
  </si>
  <si>
    <t>BCE02060
BCE02060.1
BCE02060.2</t>
  </si>
  <si>
    <t>BCE00568
BCE00568.1
BCE00568.2
BCE00568.3</t>
  </si>
  <si>
    <t>BCE01658
BCE01658.1
BCE01658.2
BCE01658.3</t>
  </si>
  <si>
    <t>BCE00376
BCE00376.1
BCE00376.2
BCE00376.3
BCE00376.4
BCE00376.5</t>
  </si>
  <si>
    <t>Zapata Sánchez, Pedro 2017. Contabilidad General. Colombia: Alfaomega. BCE01123</t>
  </si>
  <si>
    <t>Zapata Sánchez, Pedro c2011. Contabilidad general. México: McGraw-Hill Interamericana. BCE00784</t>
  </si>
  <si>
    <t>Fierro Martínez, Ángel María 2017. Contabilidad general. Colombia: Ecoe Ediciones. BCE02315</t>
  </si>
  <si>
    <t>Flores Godoy, José Job; ,Grossman S., Stanley I.; c2012. Álgebra lineal0. BCE01449</t>
  </si>
  <si>
    <t>Robbins, Stephen P. c2014. Administración. México: Pearson Educación. BCE01465</t>
  </si>
  <si>
    <t>Chiavenato, Idalberto c2014. Introducción a la teoría general de la administración. México: McGraw-Hill Interamericana. BCE01462</t>
  </si>
  <si>
    <t>Solórzano, Sandra Soraya 2015. Planeación Estratégica. Ecuador: Ediciones UTMACH. BCE02082</t>
  </si>
  <si>
    <t>Thompson, Arthur A 2015. Administración estratégica. México: McGraw-Hill Interamericana. BCE02096</t>
  </si>
  <si>
    <t xml:space="preserve">Fontaines, Tomás Iván c2015. Complejidad, epistemología y multirreferencialidad.0. BCM01190
</t>
  </si>
  <si>
    <t>Olmedo, Francisco c1999. La epistemología0. BCM01202</t>
  </si>
  <si>
    <t>Bernal Torres, César Augusto 2016. Metodología de la investigación. Colombia: Pearson Educación. BCE02294</t>
  </si>
  <si>
    <t>Hernández Sampieri, Roberto c2014. Metodología de la investigación. México: McGraw-Hill Interamericana. BCE01326</t>
  </si>
  <si>
    <t>Martínez Ruíz, Héctor c2014. Metodología de la investigación. México: Cengage Learning. BCE01323</t>
  </si>
  <si>
    <t>Fonseca Yerena María del Socorro 2016. Comunicación oral y escrita. Pearson Educación. BCE02237</t>
  </si>
  <si>
    <t>Angulo Aguirre, Luis c2012. Guía práctica informática básica. Perú: Macro E.I.R.L. BCE02030</t>
  </si>
  <si>
    <t>Francisca Montañez Muñoz. 2013. Aplicaciones informáticas de propósito general. McGraw-Hill España. https://basesdedatos.utmachala.edu.ec:2136/lib/utmachalasp/reader.action?docID=3212701&amp;query=aplicaciones+inform%C3%A1ticas</t>
  </si>
  <si>
    <t>José Miguel Hernández Sánchez. 2015. Gerencia de proyectos con Project 2013 2a. ed.. Ecoe Ediciones. https://basesdedatos.utmachala.edu.ec:2136/lib/utmachalasp/reader.action?docID=4499014&amp;query=project</t>
  </si>
  <si>
    <t>Horngren, Charles T. c2010. Contabilidad. Mexico: Prentice-Hall Hispanoamericana. BCE01410</t>
  </si>
  <si>
    <t>Contabilidad básica : un enfoque basado en competencias [texto impreso] / Roberto Celaya Figueroa, Autor . - México D.F. México : Cengage Learning Editores, c2013 . BCE01400</t>
  </si>
  <si>
    <t>Tan, Soo Tang c2005. Matemáticas para administración y economía. México: Cengage Learning Editores. BCE00657</t>
  </si>
  <si>
    <t>Matemáticas aplicadas a los negocios, las ciencias sociales y de la vida [texto impreso] / Soo Tang Tan, Autor  . -  5. ed. . - Santa Fé México : Cengage Learning, c2012 . BCE01434</t>
  </si>
  <si>
    <t>Granville, William Anthony c1963. Cálculo diferencial e integral. Mexico: Union Tipográfica Hispano-Americana. BCE00639</t>
  </si>
  <si>
    <t>Cálculo diferencial e integral [texto impreso] / William Anthony Granville, Autor ; Percey F. Smith, Autor ; William R. Longley, Autor . - México, D.F México : Limusa, c2012. BCE01319</t>
  </si>
  <si>
    <t>Jones, Gareth R. c2014. Administración contemporánea. México: McGraw-Hill Interamericana. BCE01455</t>
  </si>
  <si>
    <t>Ramírez Cavassa, César c2009. Gestión administrativa para empresas turísticas. México: Editorial Trillas. BCE01381</t>
  </si>
  <si>
    <t>Matute Naranjo, Noemí Melania 2000. Propuesta de modernización de la gestión administrativa de la Jefatura de Salud del área N°2 de Machala. Ecuador: Universidad Técnica de Machala. TUACE00007</t>
  </si>
  <si>
    <t>Beltrán Rodríguez, Yandry 1997. Gestión administrativa de la seguridad en la empresa. Ecuador: Imprenta Machala. BCE00574</t>
  </si>
  <si>
    <t>Ñaupas Paitán Humberto c2014. Metodología de la investigación. Ediciones de la U. BCE01350</t>
  </si>
  <si>
    <t>Corporación de Estudios y Publicaciones, c2015. Constitución de la República del Ecuador. Ecuador: Corporación de Estudios y Publicaciones. BCE01525</t>
  </si>
  <si>
    <t>Barreda Solórzano, Luis 2013. Los derechos humanos. México: Editorial Terracota. BCE02121</t>
  </si>
  <si>
    <t>Illescas Espinoza, Wilmer Henry 2015. Costumbres y tradiciones en la provincia de El Oro - Ecuador : Un enfoque Turístico. Ecuador: Ediciones UTMACH. BCE02078</t>
  </si>
  <si>
    <t>Martín Carratalá, Juan c2002. Administración de la empresa con excel. Argentina: Ediciones Maurina. BCE00887</t>
  </si>
  <si>
    <t>Paredes Bruno, Poul Jim Estiwarth c2013. Excel 2013. Perú: Macro E.I.R.L. BCE02007</t>
  </si>
  <si>
    <t>Martín Carratalá, Juan c2001. Costos y gestión con Microsoft Excel. Argentina: Omicron system. BCE00793</t>
  </si>
  <si>
    <t>Excel Gestión Financiera [texto impreso] / Johnny M. Pacheco Contreras, Autor . - Lima Perú : Macro E.I.R.L, c2011 . BCE01981</t>
  </si>
  <si>
    <t>Vidaurri Héctor Manuel 2017. Matemáticas financieras. Cengage Learning. BCE02307</t>
  </si>
  <si>
    <t>Díaz Mata Alfredo c2013. Matemáticas financieras. McGraw-Hill Interamericana. BCE01436</t>
  </si>
  <si>
    <t>Vanderbeck, Edward J. 2017. Principios de contabilidad de costos. México: Cengage Learning Editores. BCE02240</t>
  </si>
  <si>
    <t>Eras Agila, Rosana de Jesús 2016. Contabilidad de Costos. Ecuador: Ediciones UTMACH. BCE02083</t>
  </si>
  <si>
    <t>Dubrin Andrew J c2003. Fundamentos de comportamiento organizacional. International Thomson Editores. BCE01064</t>
  </si>
  <si>
    <t>Comportamiento organizacional [texto impreso] / Stephen P. Robbins, Autor ; Timothy A Judge, Autor  . -  15a. ed. . - México D.F. México : Pearson Educación, 2013 . BCE02094</t>
  </si>
  <si>
    <t>Robbins Stephen P. 2013. Comportamiento organizacional. Pearson Educación. BCE02094</t>
  </si>
  <si>
    <t>Wagner III John A. c2004. Comportamiento organizativo. Thomson. BCE02036</t>
  </si>
  <si>
    <t>Hersey Paul c1998. Administración del comportamiento organizacional. Prentice Hall Hispanoamericana. BCE01070</t>
  </si>
  <si>
    <t>Davis Keith c1991. Comportamiento humano en el trabajo. McGraw-Hill Interamericana. BCE01065</t>
  </si>
  <si>
    <t>Hellriegel, Don c2009. Administración. México: Cengage Learning Editores. BCE01457</t>
  </si>
  <si>
    <t>Administración [texto impreso] / Stephen P. Robbins, Autor ; Mary Coulter, Autor  . -  12. ed. . - México D.F. México : Pearson Educación, c2014. BCE01465</t>
  </si>
  <si>
    <t>Ing. Manuel Arcesio López Feijoo. 2018. Marketing aplicado en el sector empresarial. Universidad Técnica de Machala. http://repositorio.utmachala.edu.ec/handle/48000/12510</t>
  </si>
  <si>
    <t>Sariñana, Enrique 2016. Derecho Mercantil. México: Editorial Trillas. BCE02125</t>
  </si>
  <si>
    <t>Esperón Melgar, Gabriela 2013. Manual de sociedades civiles y mercantiles. México: Editorial Trillas. BCE02129</t>
  </si>
  <si>
    <t>Salgado Valdéz, Roberto c2015. Voces conceptuales de derecho societario. Colombia: Corporación Andina de Fomento CAF. BCE02026</t>
  </si>
  <si>
    <t>Salgado Valdéz, Roberto 2015. Voces conceptuales de derecho societario. Ecuador: Corporación de Estudios y Publicaciones. BCE02314</t>
  </si>
  <si>
    <t>Ramírez Romero, Carlos 2005. Curso de legislación mercantil. Ecuador: Industrial GráficAmazonas. BCE00552</t>
  </si>
  <si>
    <t>Corporación de Estudios y Publicaciones, c2015. Código de comercio. Ecuador: Corporación de Estudios y Publicaciones. BCE01528</t>
  </si>
  <si>
    <t>COLADO Juan Carlos. 2013. Fundamentos de los deportes y de la condición física en el centro escolar. Editorial Club Universitario. http://ebookcentral.proquest.com/lib/utmachalasp/detail.action?docID=3216174&amp;query=educacion +fisica+y+deportes Manual de Educación Física y Deportes técnicas y actividades prácticas</t>
  </si>
  <si>
    <t>Vázquez S., Lola 2011. Ecuador su realidad. Ecuador: Fundación de investigación y promoción social "José Peralta". BCE00338</t>
  </si>
  <si>
    <t>Ecuador su realidad [texto impreso] / Lola Vázquez S., Autor ; Napoleón Saltos, Autor . - Quito Ecuador : Fundación de investigación y promoción social "José Peralta", 2014 . BCE02146</t>
  </si>
  <si>
    <t>Dávalos, Virginia c2011. Comunicación y liderazgo. México: McGraw-Hill Interamericana. BCE01507</t>
  </si>
  <si>
    <t>Lussier, Robert N. 2016. Liderazgo. México: Cengage Learning. BCE02283</t>
  </si>
  <si>
    <t>Interconsulting Bureau S.L, ICB Editores 2015. Liderazgo y resolución de conflictos. Colombia: Ediciones de la U. BCE02136</t>
  </si>
  <si>
    <t>Covey, Stephen R. c1989. Los 7 hábitos de la gente eficaz. Argentina: Editorial Paidós. BCE01060</t>
  </si>
  <si>
    <t>Samuelson, Paul A. c2010. Economía con aplicaciones a Latinoamérica. México: McGraw-Hill Interamericana. BCE01060</t>
  </si>
  <si>
    <t>Economía [texto impreso] / Michael Parkin, Autor  . -  11a. ed. . - México D.F. México : Pearson Educación, 2014 .BCE02166</t>
  </si>
  <si>
    <t>Krugman, Paul 2016. Economía internacional. España: Pearson Educación. BCE01060</t>
  </si>
  <si>
    <t>Mochón Morcillo, Francisco 2014. Macroeconomía. México: McGraw-Hill Interamericana Editores. BCE01060</t>
  </si>
  <si>
    <t>Tortosa, José 2014. El arte de negociar. España: SCLibro. BCE01060</t>
  </si>
  <si>
    <t>Schmidt, Warren H. c2001. Negociación y resolución de conflictos. España: Ediciones Deusto. BCE01060</t>
  </si>
  <si>
    <t>Walton, Richard E. c1974. Teoría de las negociaciones laborales. España: Editorial Labor. BCE01060</t>
  </si>
  <si>
    <t>Pujol Bengoechea Bruno c1999. Diccionario de marketing. Cultural. BCE01060</t>
  </si>
  <si>
    <t>Díez Javier c1994. ABC del marketing. Gestión 2000. BCE01060</t>
  </si>
  <si>
    <t>Rivera Camino Jaime 2012. Dirección de marketing. Alfaomega. BCE01060</t>
  </si>
  <si>
    <t>Cyr Donald c2004. Marketing en la pequeña y mediana empresa. Norma. BCE01060</t>
  </si>
  <si>
    <t>Arellano Cueva Rolando c2000. Marketing. McGraw-Hill Interamericana. V</t>
  </si>
  <si>
    <t>Nogueira Cobra Marcos Henrique c1991. Marketing de servicios. McGraw-Hill Interamericana. BCE01060</t>
  </si>
  <si>
    <t>Marketing de servicios : personal, tecnología y estrategia [texto impreso] / Cristopher Lovelock, Autor ; Jochen Wirtz, Autor  . -  6. ed. . - México D.F. México : Pearson Educación, c2008 . BCE01516</t>
  </si>
  <si>
    <t>Dolan Robert c1995. La esencia del marketing. Norma. BCE01184</t>
  </si>
  <si>
    <t>Grande Esteban Ildefonso c2000. Marketing de los servicios. ESIC Editorial. BCE01184</t>
  </si>
  <si>
    <t>Duailibi E. Roberto c1992. Creatividad y marketing. McGraw-Hill Latinoamericana. BCE01186</t>
  </si>
  <si>
    <t>Pulido San Román Antonio c1974. Evolución y revolución del marketing. Asociación para el Progreso de la Dirección. BCE01220</t>
  </si>
  <si>
    <t>Guiltinan Joseph P. c1994. Administración de marketing. McGraw-Hill Interamericana. BCE01192</t>
  </si>
  <si>
    <t>Dillon William R. c1997. La investigación de mercados en un entorno de marketing. McGraw-Hill Interamericana. BCE01246</t>
  </si>
  <si>
    <t>Armstrong Gary c2013. Fundamentos de marketing. Pearson Educación. BCE01509</t>
  </si>
  <si>
    <t>Kotler Philip c2012. Marketing. Pearson Educación. BCE01510</t>
  </si>
  <si>
    <t>Marketing [texto impreso] / Philip Kotler, Autor  . -  16. ed. . - México D.F. México : Pearson Educación, 2017 . BCE02238</t>
  </si>
  <si>
    <t>Kotler Philip c2008. Principios de marketing. Pearson Educación. BCE01512</t>
  </si>
  <si>
    <t>Lambin Jean-Jacques c1995. Casos prácticos de marketing. McGraw-Hill Interamericana. BCE01513</t>
  </si>
  <si>
    <t>Lovelock Cristopher c2008. Marketing de servicios. Pearson Educación. BCE01516</t>
  </si>
  <si>
    <t>Santesmases Mestre Miguel c2013. Fundamentos de marketing. Ediciones Pirámide. BCE01519</t>
  </si>
  <si>
    <t>Sánchez González Irene 2015. El precio en el Marketing. Ediciones UTMACH. BCE02077</t>
  </si>
  <si>
    <t>Kerin Roger A 2014. Marketing. McGraw-Hill Interamericana. BCE02152</t>
  </si>
  <si>
    <t>Kotler Philip 2017. Marketing. Pearson Educación. BCE02238</t>
  </si>
  <si>
    <t>Limas Suárez Sonia Janneth 2011. Marketing empresarial. Ediciones de la U. BCE02186</t>
  </si>
  <si>
    <t>Riveros Polanía Gustavo 2015. Marketing logístico. Ecoe Ediciones. BCE02287</t>
  </si>
  <si>
    <t>Chaffey Dave 2014. Marketing Digital. Pearson Educación. BCE02312</t>
  </si>
  <si>
    <t>Mayordomo Juan Luis c2002. E-Marketing. Ediciones Gestión 2000. BCE01212</t>
  </si>
  <si>
    <t>Kotler Philip 2017. Fundamentos de marketing. Pearson Educación. BCE02249</t>
  </si>
  <si>
    <t>McCarthy Jerome c1993. Marketing. Richard D. Irwin. BCE01215</t>
  </si>
  <si>
    <t>Robinette Scott c2001. Marketing emocional. Gestión 2000. BCE01222</t>
  </si>
  <si>
    <t>Stanton Wiliam J. c2000. Fundamentos de marketing. McGraw-Hill Interamericana. BCE01225</t>
  </si>
  <si>
    <t>Vernette Eric c1994. Marketing fundamental. Gestión 2000. BCE01228</t>
  </si>
  <si>
    <t>Appleyard, Dennis R.; ,Clement, M. O.; ,Carbaugh, Robert J.; ,Chacholiades, Miltiades; ,Kenen, Peter B.; ,Feenstra, Robert C; ,Salvatore, Dominick; ,Krugman, Paul; c1995. Economía internacional0. BCE00425</t>
  </si>
  <si>
    <t>Economía internacional [texto impreso] / Paul Krugman, Autor ; Maurice Obstfeld, Autor ; Marc J. Melitz, Autor  . -  10. ed. . - Madrid España : Pearson Educación, 2016 .BCE02251</t>
  </si>
  <si>
    <t>Hillier, Frederick S. 2015. Investigación de Operaciones. : Mc Graw Hill. BCE02215</t>
  </si>
  <si>
    <t>Taha, Hamdy A. 2017. Investigación de operaciones. México: Pearson Educación. BCE02247</t>
  </si>
  <si>
    <t>Corporación de Estudios y Publicaciones, c2015. Ley orgánica del sistema nacional de contratación pública. Ecuador: Corporación de Estudios y Publicaciones. BCE01522</t>
  </si>
  <si>
    <t>Chiavenato, Idalberto c2011. Administración de recursos humanos. México: McGraw-Hill Interamericana. BCE01482</t>
  </si>
  <si>
    <t>Ramírez Romero Carlos 2005. Curso de legislación mercantil. Industrial GráficAmazonas. BCE00552</t>
  </si>
  <si>
    <t>Mazeaud Henri c1959. Lecciones de derecho civil. Ediciones Jurídicas Europa-América. BCE00517</t>
  </si>
  <si>
    <t>Fernández Capa Gerardo 1996. Programa de Derecho Civil. Universidad Técnica de Machala. BCE00515</t>
  </si>
  <si>
    <t>Mascull, Bill c2015 reimp. Business vocabulary in use. EE.UU: Cambridge University Press. BCE01673</t>
  </si>
  <si>
    <t>Mascull, Bill c2013 reimp. Business vocabulary in use. EE.UU: Cambridge University Press. BCE01674</t>
  </si>
  <si>
    <t>Mckeown, Arthur c2011. Professional english in use. EE.UU: Cambridge University Press. BCE01667</t>
  </si>
  <si>
    <t>Taylor, John c2013 reimp. Business English. USA: Express Publishing. BCE02091</t>
  </si>
  <si>
    <t>Díaz María Constanza 2016. Presupuestos. Pearson. BCE02149</t>
  </si>
  <si>
    <t xml:space="preserve">Ley General de Seguros del Ecuador Septiembre 2014 Reformada </t>
  </si>
  <si>
    <t xml:space="preserve">Reglamento General a la Ley de Seguros Septiembre del 2014 </t>
  </si>
  <si>
    <t>Noblecilla, Mauricio; Plaza, Jorge; Calle, Melissa; Ávila, Vladimir; Romero Oscar &amp; Ollague, José.. 2018. El Marketing y su aplicación en diferentes áreas del conocimiento. UTMACH, 2018. http://repositorio.utmachala.edu.ec/handle/48000/12480</t>
  </si>
  <si>
    <t>Fundamentos de marketing [texto impreso] / Philip Kotler, Autor ; Gary Armstrong, Autor  . -  13. ed. . - México D.F. México : Pearson Educación, 2017 .BCE02249</t>
  </si>
  <si>
    <t xml:space="preserve"> Kotler Philip 2017. Fundamentos de marketing. Pearson Educación. BCE02249</t>
  </si>
  <si>
    <t>Malhotra Naresh K. c2016. Investigación de mercados. Pearson Educación. BCE02009</t>
  </si>
  <si>
    <t>Céspedes Sáenz Alberto 2012. Investigación de mercados. Ediciones de la U. BCE02169</t>
  </si>
  <si>
    <t>Gispert, Carlos c2007. Manual de educación física y deportes. España: Océano. BCE01970</t>
  </si>
  <si>
    <t>Burke, Louise 2009. Nutrición en el deporte. España: Editorial Médica Panamericana. BCE02099</t>
  </si>
  <si>
    <t>Salgado Valdéz Roberto 2015. Voces conceptuales de derecho societario. Corporación de Estudios y Publicaciones. BCE02314</t>
  </si>
  <si>
    <t>Salgado Valdéz Roberto c2015. Voces conceptuales de derecho societario. Corporación Andina de Fomento CAF. BCE02026</t>
  </si>
  <si>
    <t>McIntosh, Colin c2015. Cambridge advanced learners dictionary. United Kingdom: Cambridge University Press. BCE02038</t>
  </si>
  <si>
    <t>Brook-Hart, Guy c2013 reimp. Business Benchmark. EE.UU: Cambridge University Press. BCE01947</t>
  </si>
  <si>
    <t>Rojas López, Miguel David c2011. Logística integral. Colombia: Ediciones de la U. BCE01953</t>
  </si>
  <si>
    <t>Schroeder, Roger G. c2011. Administración de operaciones. México: McGraw-Hill Interamericana. BCE01593</t>
  </si>
  <si>
    <t>Ferrín Gutiérrez, Arturo c2013. Gestión de stocks en la logística de almacenes. Colombia: Ediciones de la U. BCE01952</t>
  </si>
  <si>
    <t>Beas Ferrero, Antonio Manuel c1993. Organización y administración de empresas. España: McGraw-Hill Interamericana. BCE00951</t>
  </si>
  <si>
    <t>Martínez Chávez, Víctor Manuel c2010. Diagnóstico administrativo holístico. México: Editorial Trillas. BCE01463</t>
  </si>
  <si>
    <t>Trujillo Mejía, Raúl Felipe c2009. Seguridad ocupacional. Colombia: Ecoe Ediciones. BCE01923</t>
  </si>
  <si>
    <t>González Muñiz, Ramón c2003. Manual básico prevención de riesgos laborales. España: Thomson. BCE02042</t>
  </si>
  <si>
    <t>Arellano Díaz, Javier c2013. Salud en el trabajo y seguridad industrial. México: Alfaomega. BCE01924</t>
  </si>
  <si>
    <t>Vázquez S. Lola 2011. Ecuador su realidad. Fundación de investigación y promoción social "José Peralta". BCE00338</t>
  </si>
  <si>
    <t>Santos, María; Rodriguez, Días. 2015. nnovación tecnológica y procesos culturales: perspectivas teóricas. . Fonde de Cultura Económico. https://ebookcentral.proquest.com/lib/utmachalasp/reader.action?ppg=5&amp;docID=4870649&amp;tm=1538017418175</t>
  </si>
  <si>
    <t>Reinoso, L. J. F., y Serna, H. L. F.. 2016. Modelo integral de aprendizaje para el emprendimiento: una visión sistémica desde la actitud emprendedora. . Universidad del Tolima. https://ebookcentral.proquest.com/lib/utmachalasp/reader.action?ppg=1&amp;docID=5350244&amp;tm=1538018379078</t>
  </si>
  <si>
    <t>Moreno, Tercila. 2016. Emprendimiento y plan de negocio.. Ril Editores. https://ebookcentral.proquest.com/lib/utmachalasp/reader.action?ppg=1&amp;docID=4675975&amp;tm=1538018030604</t>
  </si>
  <si>
    <t>Legislación codificada 2007. Legislación laboral. Corporación de Estudios y Publicaciones. BCE00542</t>
  </si>
  <si>
    <t>Gómez Escobar Sehir 2014. Legislación laboral. McGraw-Hill Interamericana. BCE02168</t>
  </si>
  <si>
    <t>Guzmán López Jorge E. c2011. Estabilidad laboral y despido. Editorial Jurídica LYL. BCE02024</t>
  </si>
  <si>
    <t>Hair Joseph F. c2010. Investigación de mercados. McGraw-Hill Interamericana. BCE01554</t>
  </si>
  <si>
    <t>Chase, Richard B. c2014. Administración de operaciones. México: McGraw-Hill Interamericana Editores. BCE02131</t>
  </si>
  <si>
    <t>Schroeder Roger G. c2011. Administración de operaciones. McGraw-Hill Interamericana. BCE01593</t>
  </si>
  <si>
    <t>Van Den Berghe, Edgar c2010. Gestión y gerencia empresariales. Colombia: Ecoe Ediciones. BCE01459</t>
  </si>
  <si>
    <t>Pérez-Carballo Veiga, Juan F. 2013. Control de gestión empresarial. España: ESIC Editorial. BCE02171</t>
  </si>
  <si>
    <t>Carpintero Gómez, José María 2015. Gestión empresarial práctica. España: StarBook Editiorial. BCE02322</t>
  </si>
  <si>
    <t>Murcia, Hector H. 2014. Auditoría Administrativa. Colombia: Ediciones de la U. BCE02110</t>
  </si>
  <si>
    <t>Ross, Stephen A. 2014. Fundamentos de finanzas corporativas. México: McGraw-Hill Interamericana Editores. BCE02142</t>
  </si>
  <si>
    <t>Thompson Arthur A 2015. Administración estratégica. McGraw-Hill Interamericana. BCE02096</t>
  </si>
  <si>
    <t>Evans James R. c2015. Administración y control de la calidad. Cengage Learning Editores. BCE01567</t>
  </si>
  <si>
    <t>Isaza Serrano Alejandro Tadeo 2014. Control Interno y Sistema de Gestión de Calidad. Ediciones de la U. BCE02108</t>
  </si>
  <si>
    <t>PERALTA María Beatríz, ESPINOZA Cecibel . 2015. Lenguaje y Comunicación . En revisión. http://repositorio.utmachala.edu.ec/handle/48000/6929</t>
  </si>
  <si>
    <t>Patrón Kety, Ramirez Gerardo. 2015. Comunicación Oral y Escrita para Ciencias Empresariales. Sin Editorial. http://repositorio.utmachala.edu.ec/handle/48000/6923</t>
  </si>
  <si>
    <t>Pacheco Contreras, Johnny M. c2011. Excel Gestión Financiera. Perú: Macro E.I.R.L. BCE01981</t>
  </si>
  <si>
    <t>Gitman, Lawrence J. c2012. Principios de administración financiera. México: Pearson Educación. BCE02010</t>
  </si>
  <si>
    <t>Block, Stanley B. c2013. Fundamentos de administración financiera. México: McGraw-Hill Interamericana. BCE01320</t>
  </si>
  <si>
    <t>Van Horne, James C. c2002. Fundamentos de administración financiera. México: Pearson Educación. BCE01490</t>
  </si>
  <si>
    <t>Fundamentos de administración financiera [texto impreso] / Scott Besley, Autor ; Eugene F. Brigham, Autor  . -  14. ed. . - México D.F. México : Cengage Learning Editores, 2016 . BCE02293</t>
  </si>
  <si>
    <t>Render, Barry 2012. Métodos cuantitativos para los negocios. México: Pearson Educación. BCE02214</t>
  </si>
  <si>
    <t>Anderson, David c2011. Métodos cuantitativos para los negocios. México: Cengage Learning Editores. BCE02008</t>
  </si>
  <si>
    <t>Baca Urbina, Gabriel 2013. Evaluación de proyectos. México: McGraw-Hill Interamericana. BCE02167</t>
  </si>
  <si>
    <t xml:space="preserve"> Sapag Chaín, Nassir 2015. Proyectos de inversión. México: Pearson Educación. BCE02250</t>
  </si>
  <si>
    <t>Izar Landeta, Juan Manuel 2016. Gestión y evaluación de proyectos. México: Cengage Learning. BCE02150</t>
  </si>
  <si>
    <t>Domingo, M. A.. 2018. Ética de la investigación: ingenio, talento y responsabilidad.. Ender. https://ebookcentral.proquest.com/lib/utmachalasp/reader.action?ppg=1&amp;docID=5426388&amp;tm=1538080454033</t>
  </si>
  <si>
    <t>Baena, P. G. M. E. 2017. Metodología de la investigación. Patria. https://ebookcentral.proquest.com/lib/utmachalasp/reader.action?ppg=1&amp;docID=5213563&amp;tm=1538080936140</t>
  </si>
  <si>
    <t>Ollé, C., y Cerezuela, B.. 2018. Gestión de proyectos paso a paso.. UOC. https://ebookcentral.proquest.com/lib/utmachalasp/reader.action?ppg=1&amp;docID=5308401&amp;tm=1538080664994</t>
  </si>
  <si>
    <t>Ramón Ramón, Dolores Isabel 2015. Ética Profesional en Ciencias Empresariales. Ecuador: Ediciones UTMACH. BCE02066</t>
  </si>
  <si>
    <t>Escobar, Silvia c2007. Derechos humanos y desarrollo. España: Icaria Editorial. BCE01951</t>
  </si>
  <si>
    <t>Corporación de Estudios y Publicaciones, ; ,Corte Constitucional del Ecuador, ; c2013. Constitución de la república del Ecuador0. BCM00633</t>
  </si>
  <si>
    <t>Constitución de la República del Ecuador : concordancias [texto impreso] / Corporación de Estudios y Publicaciones, Autor . - Quito Ecuador : Corporación de Estudios y Publicaciones, c2015 . BCE01525</t>
  </si>
  <si>
    <t>Gordillo Quizhpe, Iván 2015. Plan de desarrollo y ordenamiento Territorial de Jambelí. Ecuador: Ediciones UTMACH. BCE02068</t>
  </si>
  <si>
    <t>Laudon, Kenneth C. 2016. Sistemas de información gerencial. México: Pearson Educación. BCE02174</t>
  </si>
  <si>
    <t>Niño Rojas, Víctor Miguel 2011. Metodología de la investigación. Colombia: Ediciones de la U. BCM00751</t>
  </si>
  <si>
    <t xml:space="preserve">Metodología de la investigación [texto impreso] / César Augusto Bernal Torres, Autor  . -  4. ed. . - Bogotá Colombia : Pearson Educación, 2016. BCE02294 </t>
  </si>
  <si>
    <t>DAVID J. LUCK, . Investigación y analisis del mercado. BG01614</t>
  </si>
  <si>
    <t>Introducción a la investigación de mercados : enfoque para América Latina [texto impreso] / Marcela Benassini, Autor  . -  3. ed. . - México D.F. México : Pearson Educación, 2014 . BCE02298</t>
  </si>
  <si>
    <t>Gillenson, Mark L. 1988. Introducción a las bases de datos. México: McGraw-Hill Interamericana. BG00002</t>
  </si>
  <si>
    <t>Hernández, Abraham c2001. Formulación y evaluación de proyectos de investigación Para principiantes. México: International Thomson Editores. BCM01146</t>
  </si>
  <si>
    <t>Hernández Sampieri, Roberto c2014. Metodología de la investigación. México: McGraw-Hill Interamericana Editores. BCM01128</t>
  </si>
  <si>
    <t>Martínez Ruíz Héctor c2014. Metodología de la investigación. Cengage Learning. BCE01323</t>
  </si>
  <si>
    <t>Arias Galicia L. Fernando c2014. Metodología de la investigación. Trillas. BCE01349</t>
  </si>
  <si>
    <t>Ñaupas Paitán, Humberto c2014. Metodología de la investigación. Colombia: Ediciones de la U. BCE01350</t>
  </si>
  <si>
    <t>JIMENEZ Monika; PANIZO Julio. 2017. EVENTOS Y PROTOCOLOS: La Gestión Estratégica de Actos Corporativos. UOC, S.L. https://books.google.com.ec/books?isbn=8491166955</t>
  </si>
  <si>
    <t>BCE02122</t>
  </si>
  <si>
    <t>BCE02268</t>
  </si>
  <si>
    <t>BCE01414</t>
  </si>
  <si>
    <t>BCE02259</t>
  </si>
  <si>
    <t>BCE02037</t>
  </si>
  <si>
    <t>BCE02265</t>
  </si>
  <si>
    <t>BCE02005</t>
  </si>
  <si>
    <t>BCE02143</t>
  </si>
  <si>
    <t>BCE00555</t>
  </si>
  <si>
    <t>BCE02011</t>
  </si>
  <si>
    <t>BCE02144</t>
  </si>
  <si>
    <t>BCE01628</t>
  </si>
  <si>
    <t>BCE02123</t>
  </si>
  <si>
    <t>BCE02239</t>
  </si>
  <si>
    <t>BCE01903</t>
  </si>
  <si>
    <t>BCE01675</t>
  </si>
  <si>
    <t>BCE01563</t>
  </si>
  <si>
    <t>BCE02003</t>
  </si>
  <si>
    <t>BCE02135</t>
  </si>
  <si>
    <t>BCE01663</t>
  </si>
  <si>
    <t>BCE02114</t>
  </si>
  <si>
    <t>BCM01128</t>
  </si>
  <si>
    <t>BCE02154</t>
  </si>
  <si>
    <t>BCE02218</t>
  </si>
  <si>
    <t>Economía [texto impreso] / Michael Parkin, Autor  . -  11a. ed. . - México D.F. (México) : Pearson Educación, 2014 .BCE02166</t>
  </si>
  <si>
    <t>Presupuestos Empresariales : eje de la planeación financiera [texto impreso] / David Araujo Arévalo, Autor  . -  1a. ed. . - México D.F (México) : Editorial Trillas, 2016 (reimp) . BCE02119</t>
  </si>
  <si>
    <t>Presupuestos : enfoque para la planeación financiera [texto impreso] / María Constanza Díaz, Autor ; Ramiro Parra, Autor ; Lina María López, Autor  . -  2a. ed. . - Santa Fé de Bogotá (Colombia) : Pearson, 2016 . BCE02149</t>
  </si>
  <si>
    <t>Los derechos humanos : la ley más ambiciosa [texto impreso] / Luis Barreda Solórzano, Autor  . -  1a. ed. . - Mexico D.F. (México) : Editorial Terracota, 2013 . BCE02121</t>
  </si>
  <si>
    <t>Metodología de la investigación [texto impreso] / César Augusto Bernal Torres, Autor  . -  4. ed. . - Bogotá (Colombia) : Pearson Educación, 2016 . BCE02294</t>
  </si>
  <si>
    <t>Metodología de la investigación : con enfoque por competencias [texto impreso] / Héctor Martínez Ruíz, Autor . - Santa Fé (México) : Cengage Learning, c2014 .BCE01323</t>
  </si>
  <si>
    <t>Administración estratégica : teoría y casos. Un enfoque integral [texto impreso] / Charles W. L. Hill, Autor ; Gareth R. Jones, Autor ; Melissa A. Schilling, Autor  . -  11. ed. . - Santa Fé (México) : Cengage Learning, 2015 . BCE02309</t>
  </si>
  <si>
    <t>El codigo pertenece a la biblioteca del campus Machala.
Codigo de biblioteca FCE BCE02297</t>
  </si>
  <si>
    <t>Emprendimiento y empresarismo [texto impreso] / Mario Enrique Uribe Macías, Autor ; Juan Fernando Reinoso Lastra, Autor . - Bogotá (Colombia) : Ediciones de la U, 2013 . BCE02297</t>
  </si>
  <si>
    <t>BCE00479
BCE00479.1</t>
  </si>
  <si>
    <t>BCE00480
BCE00480.1</t>
  </si>
  <si>
    <t>BCE01594
BCE01594.1</t>
  </si>
  <si>
    <t>BCE01432
BCE01432.1
BCE01432.2</t>
  </si>
  <si>
    <t>BCE02004
BCE02004.1
BCE02004.2
BCE02004.3</t>
  </si>
  <si>
    <t>BCE02284</t>
  </si>
  <si>
    <t>BCE02146</t>
  </si>
  <si>
    <t>Microeconomía [texto impreso] / Paul Krugman, Autor ; Robin Wells, Autor  . -  3. ed. . - Barcelona (España) : Reverté, c2013. BCE01372</t>
  </si>
  <si>
    <t>Microeconomía : versión para Latinoamérica [texto impreso] / N. Gregory Mankiw, Autor  . -  6. ed. . - México D.F. (México) : Cengage Learning Editores, c2015 . BCE01370</t>
  </si>
  <si>
    <t>Código orgánico de la producción comercio e inversiones : Tomo I [texto impreso] / Corporación de Estudios y Publicaciones, Autor . - Quito (Ecuador) : Editorial Juridica del Ecuador, 2016 . BCE02143</t>
  </si>
  <si>
    <t>SYLLABUS DE LA CARRERA DE COMERIO EXTERIOR</t>
  </si>
  <si>
    <t>BCE00783
BCE00783.1</t>
  </si>
  <si>
    <t>BCE02085
BCE02085.1</t>
  </si>
  <si>
    <t>BCE01529
BCE01529.1</t>
  </si>
  <si>
    <t>BCE00877
BCE00877</t>
  </si>
  <si>
    <t>BCE00468
BCE00468.1</t>
  </si>
  <si>
    <t>BCE01324
BCE01324.1</t>
  </si>
  <si>
    <t>BCE00336
BCE00336.1</t>
  </si>
  <si>
    <t>BCE00816
BCE00816.1</t>
  </si>
  <si>
    <t>BCE00815
BCE00815.1</t>
  </si>
  <si>
    <t>BCE00814
BCE00814.1</t>
  </si>
  <si>
    <t>BCE00811
BCE00811.1</t>
  </si>
  <si>
    <t>BCE00810
BCE00810.1</t>
  </si>
  <si>
    <t>BCE01402
BCE01402.1</t>
  </si>
  <si>
    <t>BCE00999
BCE00999.1</t>
  </si>
  <si>
    <t>BCE02080
BCE02080.1
BCE02080.2</t>
  </si>
  <si>
    <t>BCE00682
BCE00682.1
BCE00682.2</t>
  </si>
  <si>
    <t>BCE00206
BCE00206.1
BCE00206.2</t>
  </si>
  <si>
    <t>BCE00818
BCE00818.1
BCE00818.2</t>
  </si>
  <si>
    <t>BCE01370
BCE01370.1
BCE01370.2</t>
  </si>
  <si>
    <t>BCE00809
BCE00809.1
BCE00809.2</t>
  </si>
  <si>
    <t>BCE02057
BCE02057.1
BCE02057.2</t>
  </si>
  <si>
    <t>BCE02051
BCE02051.1
BCE02051.2</t>
  </si>
  <si>
    <t>BCE02054
BCE02054.1
BCE02054.2</t>
  </si>
  <si>
    <t xml:space="preserve">
BCE00855
BCE00855.1
BCE00855.2
BCE00855.3</t>
  </si>
  <si>
    <t>oquest.com</t>
  </si>
  <si>
    <t>BCE00727</t>
  </si>
  <si>
    <t>BCE00729</t>
  </si>
  <si>
    <t>BCE00021</t>
  </si>
  <si>
    <t>BCE00022</t>
  </si>
  <si>
    <t>BCE00758</t>
  </si>
  <si>
    <t>BCE00775</t>
  </si>
  <si>
    <t>BCE00777</t>
  </si>
  <si>
    <t>BCE01399</t>
  </si>
  <si>
    <t>BCE01396</t>
  </si>
  <si>
    <t>BCE01430</t>
  </si>
  <si>
    <t>BCE02285</t>
  </si>
  <si>
    <t>BCE00043</t>
  </si>
  <si>
    <t>BCE01434</t>
  </si>
  <si>
    <t>BCE00203</t>
  </si>
  <si>
    <t>BCE01298</t>
  </si>
  <si>
    <t>BCE02175</t>
  </si>
  <si>
    <t>BCE02334</t>
  </si>
  <si>
    <t>BCE02183</t>
  </si>
  <si>
    <t>BCE02264</t>
  </si>
  <si>
    <t>BCE02270</t>
  </si>
  <si>
    <t>BCE01173</t>
  </si>
  <si>
    <t>BCE01172</t>
  </si>
  <si>
    <t>BCE00640</t>
  </si>
  <si>
    <t>BCE00218</t>
  </si>
  <si>
    <t>BCE00217</t>
  </si>
  <si>
    <t>BCE00216</t>
  </si>
  <si>
    <t>BCE00213</t>
  </si>
  <si>
    <t>BCE00212</t>
  </si>
  <si>
    <t>BCE00211</t>
  </si>
  <si>
    <t>BCE00210</t>
  </si>
  <si>
    <t>BCE00208</t>
  </si>
  <si>
    <t>BCE00145</t>
  </si>
  <si>
    <t>BCE01325</t>
  </si>
  <si>
    <t>BCE01340</t>
  </si>
  <si>
    <t>BCE00795</t>
  </si>
  <si>
    <t>BCE01319</t>
  </si>
  <si>
    <t>BCE01440</t>
  </si>
  <si>
    <t>BCE02140</t>
  </si>
  <si>
    <t>BCE02139</t>
  </si>
  <si>
    <t>BCE01665</t>
  </si>
  <si>
    <t xml:space="preserve">BCE02217
</t>
  </si>
  <si>
    <t>BCE00559</t>
  </si>
  <si>
    <t>BCE02276</t>
  </si>
  <si>
    <t>BCE02298</t>
  </si>
  <si>
    <t>BCE02119</t>
  </si>
  <si>
    <t>BCE01422</t>
  </si>
  <si>
    <t>BCE00817</t>
  </si>
  <si>
    <t>BCE02290</t>
  </si>
  <si>
    <t>BCE02217</t>
  </si>
  <si>
    <t>BCE02127</t>
  </si>
  <si>
    <t>BCE00226</t>
  </si>
  <si>
    <t>BCE02216</t>
  </si>
  <si>
    <t>BCE01533</t>
  </si>
  <si>
    <t>BCE01956</t>
  </si>
  <si>
    <t>BCE02161</t>
  </si>
  <si>
    <t>BCE01531</t>
  </si>
  <si>
    <t>BCE02317</t>
  </si>
  <si>
    <t>BCE00824</t>
  </si>
  <si>
    <t>BCE01417</t>
  </si>
  <si>
    <t>BCE02120</t>
  </si>
  <si>
    <t>BCE02137</t>
  </si>
  <si>
    <t>BCE01630</t>
  </si>
  <si>
    <t>BCE01662</t>
  </si>
  <si>
    <t>BCE02303</t>
  </si>
  <si>
    <t>BCE00769</t>
  </si>
  <si>
    <t>BCE01000</t>
  </si>
  <si>
    <t>BCE01489</t>
  </si>
  <si>
    <t>BCE02025</t>
  </si>
  <si>
    <t>BCE02296</t>
  </si>
  <si>
    <t>LEGISLACIÓN MERCANTIL Y SOCIETARIA</t>
  </si>
  <si>
    <t>MATEMÁTICA APLICADA A LA CONTABILIDAD</t>
  </si>
  <si>
    <t>EPISTEMOLOGÍA DE LAS CIENCIAS ADMINISTRATIVAS</t>
  </si>
  <si>
    <t>FUNDAMENTOS CONTABLES EN LA CULTURA ANCESTRAL</t>
  </si>
  <si>
    <t>TÉCNICAS DE COMUNICACIÓN ORAL Y ESCRITA</t>
  </si>
  <si>
    <t xml:space="preserve">CONTABILIDAD INTERMEDIA </t>
  </si>
  <si>
    <t xml:space="preserve">ADMINISTRACIÓN </t>
  </si>
  <si>
    <t>LEGISLACIÓN LABORAL</t>
  </si>
  <si>
    <t xml:space="preserve">MATEMÁTICA APLICADA A LOS NEGOCIOS </t>
  </si>
  <si>
    <t>REALIDAD SOCIOECONÓMICA Y CULTURA</t>
  </si>
  <si>
    <t>Contabilidad general : con enfoque NIIF para las pymes [texto impreso] / Ángel María Fierro Martínez, Autor ; Francy Milena Fierrov Celis, Autor  . -  5. ed. . - Bogotá (Colombia) : Ecoe Ediciones, 2017 . BCE02315</t>
  </si>
  <si>
    <t>Código del trabajo : legislación conexa, concordancias, jurisprudencia [texto impreso] / Corporación de Estudios y Publicaciones, Autor . - Quito (Ecuador) : Corporación de Estudios y Publicaciones, 2018 .BCE02321</t>
  </si>
  <si>
    <t>Contabilidad de costos : herramienta para la toma de decisiones [texto impreso] / Pedro Zapata Sánchez, Autor  . -  2. ed. . - Bogotá (Colombia) : Alfaomega, c2015 . BCE02004</t>
  </si>
  <si>
    <t>Código tributario [texto impreso] / Corporación de Estudios y Publicaciones, Autor . - Quito (Ecuador) : Corporación de Estudios y Publicaciones, 2018 . BCE02276</t>
  </si>
  <si>
    <t>SYLLABUS DE LA CARRERA DE ECONOMÍA</t>
  </si>
  <si>
    <t>BCE00796
BCE00796.1</t>
  </si>
  <si>
    <t>BCE01362
BCE01362.1</t>
  </si>
  <si>
    <t>BCE01372
BCE01372.1</t>
  </si>
  <si>
    <t>BCE00476
BCE00476.1</t>
  </si>
  <si>
    <t>BCE01369
BCE01369.1</t>
  </si>
  <si>
    <t>BCE01376
BCE01376.1</t>
  </si>
  <si>
    <t>BCE01377
BCE01377.1
BCE01377.2</t>
  </si>
  <si>
    <t>BCE00813</t>
  </si>
  <si>
    <t>BCE00812</t>
  </si>
  <si>
    <t>BCE00808</t>
  </si>
  <si>
    <t>BCE00807</t>
  </si>
  <si>
    <t>BCE00806</t>
  </si>
  <si>
    <t>BCE00805</t>
  </si>
  <si>
    <t>BCE00804</t>
  </si>
  <si>
    <t>BCE00803</t>
  </si>
  <si>
    <t>BCE00802</t>
  </si>
  <si>
    <t>BCE00801</t>
  </si>
  <si>
    <t>BCE00800</t>
  </si>
  <si>
    <t>BCE00799</t>
  </si>
  <si>
    <t>BCE00798</t>
  </si>
  <si>
    <t>BCE00797</t>
  </si>
  <si>
    <t>BCE00761</t>
  </si>
  <si>
    <t>BCE00481</t>
  </si>
  <si>
    <t>BCE00471</t>
  </si>
  <si>
    <t>BCE00474</t>
  </si>
  <si>
    <t>BCE00477</t>
  </si>
  <si>
    <t>BCE02288</t>
  </si>
  <si>
    <t>BCE00310</t>
  </si>
  <si>
    <t>BCE00339</t>
  </si>
  <si>
    <t>BCE02124</t>
  </si>
  <si>
    <t>BCE00936</t>
  </si>
  <si>
    <t>BCE02170</t>
  </si>
  <si>
    <t>BCE02251</t>
  </si>
  <si>
    <t>BCE00047</t>
  </si>
  <si>
    <t>BCE00511</t>
  </si>
  <si>
    <t>BCE01378</t>
  </si>
  <si>
    <t>BCE02211</t>
  </si>
  <si>
    <t>Álgebra lineal : y sus aplicaciones [texto impreso] / David C. Lay, Autor  . -  4. ed. . - México D.F. (México) : Pearson Educación, c2012 . BCE01450</t>
  </si>
  <si>
    <t>MATRIZ DE EVALUACIÓN DE LA BIBLIOGRAFÍA BÁSICA QUE SE ENCUENTRAN EN LOS SYLLABUS DE LA CARRERA DE ECONOMÍA 2018</t>
  </si>
  <si>
    <t>BCE00794</t>
  </si>
  <si>
    <t xml:space="preserve">Principios de contabilidad de costos [texto impreso] / Edward J. Vanderbeck, Autor ; Maria R. Mitchell, Autor  . -  17. ed. . - México D.F. (México) : Cengage Learning Editores, 2017 . BCE02240 </t>
  </si>
  <si>
    <t>Sistemas de costos : diseño e implementación en las empresas de servicios, comerciales e industriales [texto impreso] / Isidro Chambergo, Autor . - Lima (Perú) : Pacífico Editores, c2014 . BCE01429</t>
  </si>
  <si>
    <t>Contabilidad de costos [texto impreso] / Juan García Colin, Autor  . -  4. ed. . - México D.F. (México) : McGraw-Hill Interamericana, c2014 . BCE01423</t>
  </si>
  <si>
    <t>Contabilidad de Costos [texto impreso] / Rosana de Jesús Eras Agila, Autor ; John Edison Burgos Burgos, Autor ; Margot Isabel Lalangui Balcázar, Autor . - Av. Panamericana km 5 1/2 vía a Pasaje, Ecuador : Ediciones UTMACH, 2016 . BCE02083</t>
  </si>
  <si>
    <t>Microeconomía [texto impreso] / Robert S. Pindyck, Autor ; Daniel L. Rubinfeld, Autor  . -  8. ed. . - Madrid (España) : Prentice-Hall, c2013 . BCE01364</t>
  </si>
  <si>
    <t>Principios de microeconomía [texto impreso] / Karl E. Case, Autor ; Ray C. Fair, Autor ; Sharon M Oster, Autor  . -  10. ed. . - México D.F (Mexico) : Prentice-Hall Hispanoamericana, c2012 . BCE01366</t>
  </si>
  <si>
    <t>Derecho empresarial : legislación constitucional y laboral [texto impreso] / Omar Orlando Ovalle Mora, Autor  . -  1a. ed. . - Bogotá (Colombia) : Alfaomega, 2014 . BCE02188</t>
  </si>
  <si>
    <t>MATRIZ DE EVALUACIÓN DE LA BIBLIOGRAFÍA BÁSICA QUE SE ENCUENTRAN EN LOS SYLLABUS DE LA CARRERA DE ECONOMÍA MENCION EMPRESARIAL 2018</t>
  </si>
  <si>
    <t>BCE02086
BCE02086.1</t>
  </si>
  <si>
    <t>BCE02256
BCE02256.1</t>
  </si>
  <si>
    <t>BCE01931
BCE01931.1</t>
  </si>
  <si>
    <t>BCE02073
BCE02073.1
BCE02073.2</t>
  </si>
  <si>
    <t>BCE01386</t>
  </si>
  <si>
    <t>BCE01966</t>
  </si>
  <si>
    <t>BCE01965</t>
  </si>
  <si>
    <t>BCE02221</t>
  </si>
  <si>
    <t>BCE00454</t>
  </si>
  <si>
    <t>BCE02254</t>
  </si>
  <si>
    <t>BCE02323</t>
  </si>
  <si>
    <t>BCE02282</t>
  </si>
  <si>
    <t>BCE02179</t>
  </si>
  <si>
    <t>BCE02255</t>
  </si>
  <si>
    <t>BCE02045</t>
  </si>
  <si>
    <t>BCE02046</t>
  </si>
  <si>
    <t>BCE01389</t>
  </si>
  <si>
    <t>BCE01934</t>
  </si>
  <si>
    <t>BCE02133</t>
  </si>
  <si>
    <t>BCE02222</t>
  </si>
  <si>
    <t>BCE01932</t>
  </si>
  <si>
    <t>BCE02111</t>
  </si>
  <si>
    <t>BCE02291</t>
  </si>
  <si>
    <t>BCE02271</t>
  </si>
  <si>
    <t>BCE01625</t>
  </si>
  <si>
    <t>BCE01646</t>
  </si>
  <si>
    <t>BCE01388</t>
  </si>
  <si>
    <t>Legislación laboral : teoría y practica [texto impreso] / Sehir Gómez Escobar, Autor  . -  7a. ed. . - Bogotá (Colombia) : McGraw-Hill Interamericana, 2014 . BCE02168</t>
  </si>
  <si>
    <t>Metodología de la investigación [texto impreso] / L. Fernando Arias Galicia, Autor . - Mexico D.F (Mexico) : Trillas, c2014 . BCE01349</t>
  </si>
  <si>
    <t>SYLLABUS DE LA CARRERA DE ADMINISTRACIÓN DE HOTELERÍA Y TURISMO</t>
  </si>
  <si>
    <t>BCE02263
BCE02263.1</t>
  </si>
  <si>
    <t>BCE02301
BCE02301.1</t>
  </si>
  <si>
    <t>BCE02032
BCE02032.1</t>
  </si>
  <si>
    <t>BCE01954
BCE01954.1
BCE01954.2</t>
  </si>
  <si>
    <t>BCE02074
BCE02074.1
BCE02074.2</t>
  </si>
  <si>
    <t>BCE01511
BCE01511.1
BCE01511.2</t>
  </si>
  <si>
    <t>BCE01579
BCE01579.1
BCE01579.2
BCE01579.3</t>
  </si>
  <si>
    <t>BCE02027</t>
  </si>
  <si>
    <t>BCE02130</t>
  </si>
  <si>
    <t>BCE02230</t>
  </si>
  <si>
    <t>BCE01206</t>
  </si>
  <si>
    <t>BCE01176</t>
  </si>
  <si>
    <t>BCE02326</t>
  </si>
  <si>
    <t>BCE02158</t>
  </si>
  <si>
    <t>BCE01213</t>
  </si>
  <si>
    <t>BCE02095</t>
  </si>
  <si>
    <t>BCE01566</t>
  </si>
  <si>
    <t>Metodología de la investigación [texto impreso] / Roberto Hernández Sampieri, Autor ; Carlos Fernández Collado, Autor ; Pilar Baptista Lucio, Autor  . -  6. ed. . - México D.F. (México) : McGraw-Hill Interamericana, c2014 . BCE01326</t>
  </si>
  <si>
    <t>SYLLABUS DE LA CARRERA DE MARKETING</t>
  </si>
  <si>
    <t>BCE01334
BCE01334.1</t>
  </si>
  <si>
    <t>BCE01617
BCE01617.1</t>
  </si>
  <si>
    <t>BCE02258
BCE02258.1</t>
  </si>
  <si>
    <t>BCE01335
BCE01335.1
BCE01335.2</t>
  </si>
  <si>
    <t>SYLLABUS DE LA CARRERA DE MERCADOTECNIA</t>
  </si>
  <si>
    <t>BCE00645</t>
  </si>
  <si>
    <t>BCE00819</t>
  </si>
  <si>
    <t>BCE02324</t>
  </si>
  <si>
    <t>SYLLABUS DE LA CARRERA DE TURISMO</t>
  </si>
  <si>
    <t>RESULTADOS DEL SEGUNDO PERÍODO:  De las 50 bibliografías básicas propuestas en los syllabus, la biblioteca  cuenta con 50 títulos que representan un 100%</t>
  </si>
  <si>
    <t>RESULTADOS DEL SEGUNDO PERÍODO:  De las 193 bibliografías básicas propuestas en los syllabus, la biblioteca  cuenta con 180  títulos que representan un 93,26 % y no se encuentran en biblioteca 13 títulos que representa un  7,22  %.</t>
  </si>
  <si>
    <t>RESULTADOS DEL SEGUNDO PERÍODO:  De las 104 bibliografías básicas propuestas en los syllabus, la biblioteca  cuenta con 97  títulos que representan un 93,27 % y no se encuentran en biblioteca 7 títulos que representa un  6,73  %.</t>
  </si>
  <si>
    <t>RESULTADOS DEL SEGUNDO PERÍODO:  De las 19 bibliografías básicas propuestas en los syllabus, la biblioteca  cuenta con 17  títulos que representan un 94,43 % y no se encuentran en biblioteca 2 títulos que representa un  10,53  %.</t>
  </si>
  <si>
    <t>RESULTADOS DEL SEGUNDO PERÍODO:  De las 168 bibliografías básicas propuestas en los syllabus, la biblioteca  cuenta con 158  títulos que representan un 94,05 % y no se encuentran en biblioteca 10 títulos que representa un 5,95 %.</t>
  </si>
  <si>
    <t>RESULTADOS DEL SEGUNDO PERÍODO:  De las 97 bibliografías básicas propuestas en los syllabus, la biblioteca  cuenta con 96  títulos que representan un 98,97 % y no se encuentran en biblioteca 1 títulos que representa un 1,03%.</t>
  </si>
  <si>
    <t>RESULTADOS DEL SEGUNDO PERÍODO:  De las 95 bibliografías básicas propuestas en los syllabus, la biblioteca  cuenta con 94  títulos que representan un 98,95 % y no se encuentran en biblioteca 1 títulos que representa un 1,05%.</t>
  </si>
  <si>
    <t>RESULTADOS DEL SEGUNDO PERÍODO:  De las 87 bibliografías básicas propuestas en los syllabus, la biblioteca  cuenta con 84  títulos que representan un 96,55 % y no se encuentran en biblioteca 3 títulos que representa un 3,45%.</t>
  </si>
  <si>
    <t>RESULTADOS DEL SEGUNDO PERÍODO:  De las 70 bibliografías básicas propuestas en los syllabus, la biblioteca  cuenta con 67  títulos que representan un 95,75 % y no se encuentran en biblioteca 3 títulos que representa un 4,29%.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</si>
</sst>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b/>
      <sz val="10"/>
      <color rgb="FF000000"/>
      <name val="Sanse"/>
    </font>
    <font>
      <sz val="10"/>
      <color indexed="72"/>
      <name val="SansSerif"/>
    </font>
    <font>
      <sz val="10"/>
      <name val="Sanse"/>
    </font>
    <font>
      <sz val="10"/>
      <name val="SansSerif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006100"/>
      <name val="Calibri"/>
      <family val="2"/>
    </font>
    <font>
      <u/>
      <sz val="11"/>
      <color theme="1"/>
      <name val="Calibri"/>
      <family val="2"/>
      <scheme val="minor"/>
    </font>
    <font>
      <sz val="10"/>
      <color indexed="72"/>
      <name val="SaNSE"/>
    </font>
    <font>
      <sz val="11"/>
      <name val="Calibri"/>
      <family val="2"/>
      <scheme val="minor"/>
    </font>
    <font>
      <sz val="11"/>
      <color indexed="72"/>
      <name val="SansSerif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indexed="72"/>
      <name val="SansSerif"/>
    </font>
    <font>
      <b/>
      <sz val="10"/>
      <name val="SansSerif"/>
    </font>
    <font>
      <sz val="11"/>
      <name val="Arial"/>
      <family val="2"/>
    </font>
    <font>
      <b/>
      <sz val="1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rgb="FFC6EFCE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</borders>
  <cellStyleXfs count="4">
    <xf numFmtId="0" fontId="0" fillId="0" borderId="0"/>
    <xf numFmtId="0" fontId="7" fillId="0" borderId="0"/>
    <xf numFmtId="0" fontId="11" fillId="5" borderId="0" applyNumberFormat="0" applyBorder="0" applyAlignment="0" applyProtection="0"/>
    <xf numFmtId="0" fontId="5" fillId="0" borderId="0"/>
  </cellStyleXfs>
  <cellXfs count="216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2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2" fontId="9" fillId="4" borderId="1" xfId="1" applyNumberFormat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2" borderId="5" xfId="0" applyNumberFormat="1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 wrapText="1"/>
    </xf>
    <xf numFmtId="0" fontId="2" fillId="0" borderId="4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vertical="center"/>
    </xf>
    <xf numFmtId="0" fontId="14" fillId="0" borderId="0" xfId="0" applyFont="1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2" xfId="0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9" fillId="0" borderId="1" xfId="3" applyFont="1" applyBorder="1" applyAlignment="1">
      <alignment horizontal="center" vertical="center" wrapText="1"/>
    </xf>
    <xf numFmtId="0" fontId="19" fillId="0" borderId="4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5" xfId="3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2" fontId="8" fillId="3" borderId="1" xfId="2" applyNumberFormat="1" applyFont="1" applyFill="1" applyBorder="1" applyAlignment="1">
      <alignment horizontal="center" vertical="center" wrapText="1"/>
    </xf>
    <xf numFmtId="1" fontId="8" fillId="3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2" fontId="21" fillId="0" borderId="1" xfId="2" applyNumberFormat="1" applyFont="1" applyFill="1" applyBorder="1" applyAlignment="1">
      <alignment horizontal="center" vertical="center" wrapText="1"/>
    </xf>
    <xf numFmtId="1" fontId="21" fillId="0" borderId="1" xfId="2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9" fillId="0" borderId="18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19" fillId="0" borderId="4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</cellXfs>
  <cellStyles count="4">
    <cellStyle name="Buen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FFCCFF"/>
      <color rgb="FFCC66FF"/>
      <color rgb="FFFFCCCC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ADMINISTRACIÓN DE EMPRESAS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Admin Período D2 '!$E$5,'BB Res. Eval. Admin Período D2 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Admin Período D2 '!$E$16,'BB Res. Eval. Admin Período D2 '!$G$16)</c:f>
              <c:numCache>
                <c:formatCode>0.00</c:formatCode>
                <c:ptCount val="2"/>
                <c:pt idx="0">
                  <c:v>93.264248704663217</c:v>
                </c:pt>
                <c:pt idx="1">
                  <c:v>7.2222222222222223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CARRERA DE TURISMO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Turis Período D2 '!$E$5,'BB Res. Eval. Turis Período D2 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Turis Período D2 '!$E$10,'BB Res. Eval. Turis Período D2 '!$G$10)</c:f>
              <c:numCache>
                <c:formatCode>0.00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COMERCIO INTERNACIONAL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ComInt Período D2'!$E$5,'BB Res. Eval. ComInt Período D2'!$G$5)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ComInt Período D2'!$E$14,'BB Res. Eval. ComInt Período D2'!$G$14)</c:f>
              <c:numCache>
                <c:formatCode>0.00</c:formatCode>
                <c:ptCount val="2"/>
                <c:pt idx="0">
                  <c:v>93.269230769230774</c:v>
                </c:pt>
                <c:pt idx="1">
                  <c:v>6.7307692307692308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CARRERA DE COMERIO EXTERIOR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ComEx Período D2 '!$E$5,'BB Res. Eval. ComEx Período D2 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ComEx Período D2 '!$E$8,'BB Res. Eval. ComEx Período D2 '!$G$8)</c:f>
              <c:numCache>
                <c:formatCode>0.00</c:formatCode>
                <c:ptCount val="2"/>
                <c:pt idx="0">
                  <c:v>94.427244582043357</c:v>
                </c:pt>
                <c:pt idx="1">
                  <c:v>10.526315789473685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CARRERA DE CONTABILIDAD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Contab Período D2'!$E$5,'BB Res. Eval. Contab Período D2'!$G$5)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Contab Período D2'!$E$16,'BB Res. Eval. Contab Período D2'!$G$16)</c:f>
              <c:numCache>
                <c:formatCode>0.00</c:formatCode>
                <c:ptCount val="2"/>
                <c:pt idx="0">
                  <c:v>94.047619047619065</c:v>
                </c:pt>
                <c:pt idx="1">
                  <c:v>5.9523809523809517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CARRERA DE ECONOMIA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Econ Período D2'!$E$5,'BB Res. Eval. Econ Período D2'!$G$5)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Econ Período D2'!$E$12,'BB Res. Eval. Econ Período D2'!$G$12)</c:f>
              <c:numCache>
                <c:formatCode>0.00</c:formatCode>
                <c:ptCount val="2"/>
                <c:pt idx="0">
                  <c:v>98.969072164948443</c:v>
                </c:pt>
                <c:pt idx="1">
                  <c:v>1.0309278350515463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CARRERA DE ECONOMIA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EconR Período D2 '!$E$5,'BB Res. Eval. EconR Período D2 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EconR Período D2 '!$E$12,'BB Res. Eval. EconR Período D2 '!$G$12)</c:f>
              <c:numCache>
                <c:formatCode>0.00</c:formatCode>
                <c:ptCount val="2"/>
                <c:pt idx="0">
                  <c:v>98.947368421052616</c:v>
                </c:pt>
                <c:pt idx="1">
                  <c:v>1.0526315789473684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CARRERA DE HOTELERIA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Hote. Período D2 '!$E$5,'BB Res. Eval. Hote. Período D2 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Hote. Período D2 '!$E$11,'BB Res. Eval. Hote. Período D2 '!$G$11)</c:f>
              <c:numCache>
                <c:formatCode>0.00</c:formatCode>
                <c:ptCount val="2"/>
                <c:pt idx="0">
                  <c:v>96.551724137931032</c:v>
                </c:pt>
                <c:pt idx="1">
                  <c:v>3.4482758620689653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CARRERA DE MARKETING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Mark Período D2 '!$E$5,'BB Res. Eval. Mark Período D2 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Mark Período D2 '!$E$12,'BB Res. Eval. Mark Período D2 '!$G$12)</c:f>
              <c:numCache>
                <c:formatCode>0.00</c:formatCode>
                <c:ptCount val="2"/>
                <c:pt idx="0">
                  <c:v>95.714285714285694</c:v>
                </c:pt>
                <c:pt idx="1">
                  <c:v>4.2857142857142856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CARRERA DE MERCADOTECNIA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Mercad Período D2'!$E$5,'BB Res. Eval. Mercad Período D2'!$G$5)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Mercad Período D2'!$E$10,'BB Res. Eval. Mercad Período D2'!$G$10)</c:f>
              <c:numCache>
                <c:formatCode>0.00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449035</xdr:colOff>
      <xdr:row>17</xdr:row>
      <xdr:rowOff>79829</xdr:rowOff>
    </xdr:from>
    <xdr:to>
      <xdr:col>6</xdr:col>
      <xdr:colOff>58964</xdr:colOff>
      <xdr:row>32</xdr:row>
      <xdr:rowOff>101601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307607</xdr:colOff>
      <xdr:row>11</xdr:row>
      <xdr:rowOff>104729</xdr:rowOff>
    </xdr:from>
    <xdr:to>
      <xdr:col>6</xdr:col>
      <xdr:colOff>307608</xdr:colOff>
      <xdr:row>26</xdr:row>
      <xdr:rowOff>85772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15</xdr:row>
      <xdr:rowOff>122464</xdr:rowOff>
    </xdr:from>
    <xdr:to>
      <xdr:col>5</xdr:col>
      <xdr:colOff>200629</xdr:colOff>
      <xdr:row>27</xdr:row>
      <xdr:rowOff>175986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484868</xdr:colOff>
      <xdr:row>9</xdr:row>
      <xdr:rowOff>112485</xdr:rowOff>
    </xdr:from>
    <xdr:to>
      <xdr:col>6</xdr:col>
      <xdr:colOff>385082</xdr:colOff>
      <xdr:row>24</xdr:row>
      <xdr:rowOff>105230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591911</xdr:colOff>
      <xdr:row>17</xdr:row>
      <xdr:rowOff>65314</xdr:rowOff>
    </xdr:from>
    <xdr:to>
      <xdr:col>6</xdr:col>
      <xdr:colOff>591911</xdr:colOff>
      <xdr:row>30</xdr:row>
      <xdr:rowOff>55336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371271</xdr:colOff>
      <xdr:row>13</xdr:row>
      <xdr:rowOff>141544</xdr:rowOff>
    </xdr:from>
    <xdr:to>
      <xdr:col>6</xdr:col>
      <xdr:colOff>371271</xdr:colOff>
      <xdr:row>28</xdr:row>
      <xdr:rowOff>122494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112183</xdr:rowOff>
    </xdr:from>
    <xdr:to>
      <xdr:col>6</xdr:col>
      <xdr:colOff>0</xdr:colOff>
      <xdr:row>23</xdr:row>
      <xdr:rowOff>92074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384175</xdr:colOff>
      <xdr:row>12</xdr:row>
      <xdr:rowOff>76200</xdr:rowOff>
    </xdr:from>
    <xdr:to>
      <xdr:col>6</xdr:col>
      <xdr:colOff>384175</xdr:colOff>
      <xdr:row>23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108404</xdr:colOff>
      <xdr:row>12</xdr:row>
      <xdr:rowOff>171450</xdr:rowOff>
    </xdr:from>
    <xdr:to>
      <xdr:col>6</xdr:col>
      <xdr:colOff>108404</xdr:colOff>
      <xdr:row>26</xdr:row>
      <xdr:rowOff>161472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162454</xdr:colOff>
      <xdr:row>11</xdr:row>
      <xdr:rowOff>165629</xdr:rowOff>
    </xdr:from>
    <xdr:to>
      <xdr:col>6</xdr:col>
      <xdr:colOff>162454</xdr:colOff>
      <xdr:row>26</xdr:row>
      <xdr:rowOff>146579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zoomScale="40" zoomScaleNormal="40" workbookViewId="0">
      <selection activeCell="F10" sqref="F10"/>
    </sheetView>
  </sheetViews>
  <sheetFormatPr baseColWidth="10" defaultRowHeight="14.5"/>
  <cols>
    <col min="1" max="1" width="13.6328125" style="17" bestFit="1" customWidth="1"/>
    <col min="2" max="2" width="9.26953125" style="16" bestFit="1" customWidth="1"/>
    <col min="3" max="3" width="25.26953125" style="16" customWidth="1"/>
    <col min="4" max="4" width="48.7265625" style="17" customWidth="1"/>
    <col min="5" max="5" width="7.7265625" style="66" customWidth="1"/>
    <col min="6" max="6" width="19.81640625" style="66" customWidth="1"/>
    <col min="7" max="8" width="42.54296875" style="17" customWidth="1"/>
    <col min="9" max="9" width="10.90625" style="17"/>
    <col min="10" max="10" width="18.7265625" style="103" customWidth="1"/>
    <col min="11" max="15" width="10.90625" style="103"/>
    <col min="16" max="16384" width="10.90625" style="17"/>
  </cols>
  <sheetData>
    <row r="1" spans="1:8">
      <c r="A1" s="149" t="s">
        <v>716</v>
      </c>
      <c r="B1" s="149"/>
      <c r="C1" s="149"/>
      <c r="D1" s="149"/>
      <c r="E1" s="149"/>
      <c r="F1" s="149"/>
      <c r="G1" s="149"/>
      <c r="H1" s="149"/>
    </row>
    <row r="2" spans="1:8">
      <c r="A2" s="150" t="s">
        <v>717</v>
      </c>
      <c r="B2" s="150"/>
      <c r="C2" s="150"/>
      <c r="D2" s="150"/>
      <c r="E2" s="150"/>
      <c r="F2" s="150"/>
      <c r="G2" s="150"/>
      <c r="H2" s="150"/>
    </row>
    <row r="3" spans="1:8">
      <c r="A3" s="61" t="s">
        <v>718</v>
      </c>
      <c r="B3" s="92" t="s">
        <v>720</v>
      </c>
      <c r="C3" s="92" t="s">
        <v>0</v>
      </c>
      <c r="D3" s="93" t="s">
        <v>1</v>
      </c>
      <c r="E3" s="61" t="s">
        <v>2</v>
      </c>
      <c r="F3" s="61" t="s">
        <v>719</v>
      </c>
      <c r="G3" s="61" t="s">
        <v>4</v>
      </c>
      <c r="H3" s="61" t="s">
        <v>5</v>
      </c>
    </row>
    <row r="4" spans="1:8" ht="58">
      <c r="A4" s="160">
        <v>1</v>
      </c>
      <c r="B4" s="151">
        <v>1</v>
      </c>
      <c r="C4" s="156" t="s">
        <v>721</v>
      </c>
      <c r="D4" s="2" t="s">
        <v>880</v>
      </c>
      <c r="E4" s="100">
        <v>3</v>
      </c>
      <c r="F4" s="100" t="s">
        <v>844</v>
      </c>
      <c r="G4" s="2"/>
      <c r="H4" s="4"/>
    </row>
    <row r="5" spans="1:8" ht="188.5">
      <c r="A5" s="161"/>
      <c r="B5" s="151"/>
      <c r="C5" s="156"/>
      <c r="D5" s="2" t="s">
        <v>881</v>
      </c>
      <c r="E5" s="100">
        <v>13</v>
      </c>
      <c r="F5" s="100" t="s">
        <v>820</v>
      </c>
      <c r="G5" s="2"/>
      <c r="H5" s="4"/>
    </row>
    <row r="6" spans="1:8" ht="25">
      <c r="A6" s="161"/>
      <c r="B6" s="151" t="s">
        <v>59</v>
      </c>
      <c r="C6" s="156"/>
      <c r="D6" s="2" t="s">
        <v>882</v>
      </c>
      <c r="E6" s="100">
        <v>1</v>
      </c>
      <c r="F6" s="100" t="s">
        <v>737</v>
      </c>
      <c r="G6" s="2"/>
      <c r="H6" s="4"/>
    </row>
    <row r="7" spans="1:8" ht="25">
      <c r="A7" s="161"/>
      <c r="B7" s="78">
        <v>2</v>
      </c>
      <c r="C7" s="94" t="s">
        <v>722</v>
      </c>
      <c r="D7" s="2" t="s">
        <v>883</v>
      </c>
      <c r="E7" s="100">
        <v>1</v>
      </c>
      <c r="F7" s="100" t="s">
        <v>738</v>
      </c>
      <c r="G7" s="2"/>
      <c r="H7" s="4"/>
    </row>
    <row r="8" spans="1:8" ht="43.5">
      <c r="A8" s="161"/>
      <c r="B8" s="151">
        <v>3</v>
      </c>
      <c r="C8" s="156" t="s">
        <v>723</v>
      </c>
      <c r="D8" s="2" t="s">
        <v>884</v>
      </c>
      <c r="E8" s="100">
        <v>3</v>
      </c>
      <c r="F8" s="100" t="s">
        <v>821</v>
      </c>
      <c r="G8" s="2"/>
      <c r="H8" s="4"/>
    </row>
    <row r="9" spans="1:8" ht="37.5">
      <c r="A9" s="161"/>
      <c r="B9" s="151"/>
      <c r="C9" s="156"/>
      <c r="D9" s="2" t="s">
        <v>885</v>
      </c>
      <c r="E9" s="100">
        <v>1</v>
      </c>
      <c r="F9" s="100" t="s">
        <v>739</v>
      </c>
      <c r="G9" s="2"/>
      <c r="H9" s="4"/>
    </row>
    <row r="10" spans="1:8" ht="43.5">
      <c r="A10" s="161"/>
      <c r="B10" s="151"/>
      <c r="C10" s="156"/>
      <c r="D10" s="2" t="s">
        <v>886</v>
      </c>
      <c r="E10" s="100">
        <v>3</v>
      </c>
      <c r="F10" s="100" t="s">
        <v>822</v>
      </c>
      <c r="G10" s="2"/>
      <c r="H10" s="4"/>
    </row>
    <row r="11" spans="1:8" ht="29">
      <c r="A11" s="161"/>
      <c r="B11" s="151" t="s">
        <v>6</v>
      </c>
      <c r="C11" s="156"/>
      <c r="D11" s="2" t="s">
        <v>887</v>
      </c>
      <c r="E11" s="100">
        <v>2</v>
      </c>
      <c r="F11" s="100" t="s">
        <v>823</v>
      </c>
      <c r="G11" s="2"/>
      <c r="H11" s="4"/>
    </row>
    <row r="12" spans="1:8" ht="37.5">
      <c r="A12" s="161"/>
      <c r="B12" s="151">
        <v>4</v>
      </c>
      <c r="C12" s="156" t="s">
        <v>724</v>
      </c>
      <c r="D12" s="2" t="s">
        <v>888</v>
      </c>
      <c r="E12" s="100">
        <v>0</v>
      </c>
      <c r="F12" s="97"/>
      <c r="G12" s="2"/>
      <c r="H12" s="4" t="s">
        <v>64</v>
      </c>
    </row>
    <row r="13" spans="1:8">
      <c r="A13" s="161"/>
      <c r="B13" s="151"/>
      <c r="C13" s="156"/>
      <c r="D13" s="2" t="s">
        <v>889</v>
      </c>
      <c r="E13" s="100">
        <v>0</v>
      </c>
      <c r="F13" s="97"/>
      <c r="G13" s="2"/>
      <c r="H13" s="4" t="s">
        <v>64</v>
      </c>
    </row>
    <row r="14" spans="1:8" ht="25">
      <c r="A14" s="161"/>
      <c r="B14" s="151"/>
      <c r="C14" s="156"/>
      <c r="D14" s="2" t="s">
        <v>890</v>
      </c>
      <c r="E14" s="100">
        <v>1</v>
      </c>
      <c r="F14" s="100" t="s">
        <v>740</v>
      </c>
      <c r="G14" s="2"/>
      <c r="H14" s="4"/>
    </row>
    <row r="15" spans="1:8" ht="37.5">
      <c r="A15" s="161"/>
      <c r="B15" s="151"/>
      <c r="C15" s="156"/>
      <c r="D15" s="2" t="s">
        <v>891</v>
      </c>
      <c r="E15" s="100">
        <v>2</v>
      </c>
      <c r="F15" s="100" t="s">
        <v>824</v>
      </c>
      <c r="G15" s="2"/>
      <c r="H15" s="4"/>
    </row>
    <row r="16" spans="1:8" ht="25">
      <c r="A16" s="161"/>
      <c r="B16" s="151" t="s">
        <v>7</v>
      </c>
      <c r="C16" s="156"/>
      <c r="D16" s="2" t="s">
        <v>892</v>
      </c>
      <c r="E16" s="100">
        <v>1</v>
      </c>
      <c r="F16" s="100" t="s">
        <v>741</v>
      </c>
      <c r="G16" s="2"/>
      <c r="H16" s="4"/>
    </row>
    <row r="17" spans="1:8" ht="26">
      <c r="A17" s="161"/>
      <c r="B17" s="78">
        <v>5</v>
      </c>
      <c r="C17" s="94" t="s">
        <v>252</v>
      </c>
      <c r="D17" s="2" t="s">
        <v>893</v>
      </c>
      <c r="E17" s="100">
        <v>1</v>
      </c>
      <c r="F17" s="100" t="s">
        <v>742</v>
      </c>
      <c r="G17" s="2"/>
      <c r="H17" s="4"/>
    </row>
    <row r="18" spans="1:8" ht="25">
      <c r="A18" s="161"/>
      <c r="B18" s="151">
        <v>6</v>
      </c>
      <c r="C18" s="156" t="s">
        <v>725</v>
      </c>
      <c r="D18" s="2" t="s">
        <v>894</v>
      </c>
      <c r="E18" s="100">
        <v>1</v>
      </c>
      <c r="F18" s="100" t="s">
        <v>743</v>
      </c>
      <c r="G18" s="2"/>
      <c r="H18" s="4"/>
    </row>
    <row r="19" spans="1:8" ht="62.5">
      <c r="A19" s="161"/>
      <c r="B19" s="151"/>
      <c r="C19" s="156"/>
      <c r="D19" s="2" t="s">
        <v>895</v>
      </c>
      <c r="E19" s="100">
        <v>1</v>
      </c>
      <c r="F19" s="100"/>
      <c r="G19" s="2"/>
      <c r="H19" s="4"/>
    </row>
    <row r="20" spans="1:8" ht="50.5" thickBot="1">
      <c r="A20" s="162"/>
      <c r="B20" s="152"/>
      <c r="C20" s="157"/>
      <c r="D20" s="7" t="s">
        <v>896</v>
      </c>
      <c r="E20" s="102">
        <v>1</v>
      </c>
      <c r="F20" s="102"/>
      <c r="G20" s="7"/>
      <c r="H20" s="9"/>
    </row>
    <row r="21" spans="1:8" ht="50">
      <c r="A21" s="153">
        <v>2</v>
      </c>
      <c r="B21" s="158">
        <v>1</v>
      </c>
      <c r="C21" s="159" t="s">
        <v>726</v>
      </c>
      <c r="D21" s="10" t="s">
        <v>897</v>
      </c>
      <c r="E21" s="101">
        <v>2</v>
      </c>
      <c r="F21" s="101" t="s">
        <v>825</v>
      </c>
      <c r="G21" s="10" t="s">
        <v>898</v>
      </c>
      <c r="H21" s="12"/>
    </row>
    <row r="22" spans="1:8" ht="43.5">
      <c r="A22" s="154"/>
      <c r="B22" s="151" t="s">
        <v>8</v>
      </c>
      <c r="C22" s="156"/>
      <c r="D22" s="2" t="s">
        <v>880</v>
      </c>
      <c r="E22" s="100">
        <v>3</v>
      </c>
      <c r="F22" s="100" t="s">
        <v>736</v>
      </c>
      <c r="G22" s="2"/>
      <c r="H22" s="4"/>
    </row>
    <row r="23" spans="1:8" ht="50">
      <c r="A23" s="154"/>
      <c r="B23" s="151">
        <v>2</v>
      </c>
      <c r="C23" s="156" t="s">
        <v>727</v>
      </c>
      <c r="D23" s="2" t="s">
        <v>899</v>
      </c>
      <c r="E23" s="100">
        <v>1</v>
      </c>
      <c r="F23" s="100" t="s">
        <v>744</v>
      </c>
      <c r="G23" s="2" t="s">
        <v>900</v>
      </c>
      <c r="H23" s="4"/>
    </row>
    <row r="24" spans="1:8" ht="50">
      <c r="A24" s="154"/>
      <c r="B24" s="151" t="s">
        <v>70</v>
      </c>
      <c r="C24" s="156"/>
      <c r="D24" s="2" t="s">
        <v>901</v>
      </c>
      <c r="E24" s="100">
        <v>3</v>
      </c>
      <c r="F24" s="100" t="s">
        <v>845</v>
      </c>
      <c r="G24" s="2" t="s">
        <v>902</v>
      </c>
      <c r="H24" s="4"/>
    </row>
    <row r="25" spans="1:8" ht="25">
      <c r="A25" s="154"/>
      <c r="B25" s="151">
        <v>3</v>
      </c>
      <c r="C25" s="156" t="s">
        <v>728</v>
      </c>
      <c r="D25" s="2" t="s">
        <v>903</v>
      </c>
      <c r="E25" s="100">
        <v>1</v>
      </c>
      <c r="F25" s="100" t="s">
        <v>745</v>
      </c>
      <c r="G25" s="2"/>
      <c r="H25" s="4"/>
    </row>
    <row r="26" spans="1:8" ht="43.5">
      <c r="A26" s="154"/>
      <c r="B26" s="151"/>
      <c r="C26" s="156"/>
      <c r="D26" s="2" t="s">
        <v>884</v>
      </c>
      <c r="E26" s="100">
        <v>3</v>
      </c>
      <c r="F26" s="100" t="s">
        <v>821</v>
      </c>
      <c r="G26" s="2"/>
      <c r="H26" s="4"/>
    </row>
    <row r="27" spans="1:8" ht="43.5">
      <c r="A27" s="154"/>
      <c r="B27" s="151"/>
      <c r="C27" s="156"/>
      <c r="D27" s="2" t="s">
        <v>904</v>
      </c>
      <c r="E27" s="100">
        <v>3</v>
      </c>
      <c r="F27" s="100" t="s">
        <v>846</v>
      </c>
      <c r="G27" s="2"/>
      <c r="H27" s="4"/>
    </row>
    <row r="28" spans="1:8" ht="50">
      <c r="A28" s="154"/>
      <c r="B28" s="151"/>
      <c r="C28" s="156"/>
      <c r="D28" s="2" t="s">
        <v>905</v>
      </c>
      <c r="E28" s="100">
        <v>1</v>
      </c>
      <c r="F28" s="100" t="s">
        <v>746</v>
      </c>
      <c r="G28" s="2"/>
      <c r="H28" s="4"/>
    </row>
    <row r="29" spans="1:8" ht="37.5">
      <c r="A29" s="154"/>
      <c r="B29" s="151" t="s">
        <v>9</v>
      </c>
      <c r="C29" s="156"/>
      <c r="D29" s="2" t="s">
        <v>906</v>
      </c>
      <c r="E29" s="100">
        <v>2</v>
      </c>
      <c r="F29" s="100" t="s">
        <v>826</v>
      </c>
      <c r="G29" s="2"/>
      <c r="H29" s="4"/>
    </row>
    <row r="30" spans="1:8" ht="29">
      <c r="A30" s="154"/>
      <c r="B30" s="78">
        <v>4</v>
      </c>
      <c r="C30" s="94" t="s">
        <v>729</v>
      </c>
      <c r="D30" s="2" t="s">
        <v>907</v>
      </c>
      <c r="E30" s="100">
        <v>2</v>
      </c>
      <c r="F30" s="100" t="s">
        <v>827</v>
      </c>
      <c r="G30" s="2"/>
      <c r="H30" s="4"/>
    </row>
    <row r="31" spans="1:8" ht="37.5">
      <c r="A31" s="154"/>
      <c r="B31" s="151">
        <v>5</v>
      </c>
      <c r="C31" s="156" t="s">
        <v>699</v>
      </c>
      <c r="D31" s="2" t="s">
        <v>908</v>
      </c>
      <c r="E31" s="100">
        <v>2</v>
      </c>
      <c r="F31" s="100" t="s">
        <v>828</v>
      </c>
      <c r="G31" s="2"/>
      <c r="H31" s="4"/>
    </row>
    <row r="32" spans="1:8" ht="25">
      <c r="A32" s="154"/>
      <c r="B32" s="151"/>
      <c r="C32" s="156"/>
      <c r="D32" s="2" t="s">
        <v>909</v>
      </c>
      <c r="E32" s="100">
        <v>1</v>
      </c>
      <c r="F32" s="100" t="s">
        <v>747</v>
      </c>
      <c r="G32" s="2"/>
      <c r="H32" s="4"/>
    </row>
    <row r="33" spans="1:8" ht="50">
      <c r="A33" s="154"/>
      <c r="B33" s="151" t="s">
        <v>10</v>
      </c>
      <c r="C33" s="156"/>
      <c r="D33" s="2" t="s">
        <v>910</v>
      </c>
      <c r="E33" s="100">
        <v>3</v>
      </c>
      <c r="F33" s="100" t="s">
        <v>847</v>
      </c>
      <c r="G33" s="2"/>
      <c r="H33" s="4"/>
    </row>
    <row r="34" spans="1:8" ht="25">
      <c r="A34" s="154"/>
      <c r="B34" s="151">
        <v>6</v>
      </c>
      <c r="C34" s="156" t="s">
        <v>730</v>
      </c>
      <c r="D34" s="2" t="s">
        <v>894</v>
      </c>
      <c r="E34" s="100">
        <v>1</v>
      </c>
      <c r="F34" s="100" t="s">
        <v>743</v>
      </c>
      <c r="G34" s="2"/>
      <c r="H34" s="4"/>
    </row>
    <row r="35" spans="1:8" ht="37.5">
      <c r="A35" s="154"/>
      <c r="B35" s="151"/>
      <c r="C35" s="156"/>
      <c r="D35" s="2" t="s">
        <v>911</v>
      </c>
      <c r="E35" s="100">
        <v>1</v>
      </c>
      <c r="F35" s="100" t="s">
        <v>748</v>
      </c>
      <c r="G35" s="2"/>
      <c r="H35" s="4"/>
    </row>
    <row r="36" spans="1:8" ht="25">
      <c r="A36" s="154"/>
      <c r="B36" s="151"/>
      <c r="C36" s="156"/>
      <c r="D36" s="2" t="s">
        <v>912</v>
      </c>
      <c r="E36" s="100">
        <v>1</v>
      </c>
      <c r="F36" s="100" t="s">
        <v>749</v>
      </c>
      <c r="G36" s="2"/>
      <c r="H36" s="4"/>
    </row>
    <row r="37" spans="1:8" ht="38" thickBot="1">
      <c r="A37" s="155"/>
      <c r="B37" s="152"/>
      <c r="C37" s="157"/>
      <c r="D37" s="7" t="s">
        <v>913</v>
      </c>
      <c r="E37" s="102">
        <v>1</v>
      </c>
      <c r="F37" s="102" t="s">
        <v>750</v>
      </c>
      <c r="G37" s="7" t="s">
        <v>914</v>
      </c>
      <c r="H37" s="9"/>
    </row>
    <row r="38" spans="1:8" ht="43.5">
      <c r="A38" s="153">
        <v>3</v>
      </c>
      <c r="B38" s="158">
        <v>1</v>
      </c>
      <c r="C38" s="159" t="s">
        <v>701</v>
      </c>
      <c r="D38" s="10" t="s">
        <v>915</v>
      </c>
      <c r="E38" s="101">
        <v>3</v>
      </c>
      <c r="F38" s="101" t="s">
        <v>848</v>
      </c>
      <c r="G38" s="10"/>
      <c r="H38" s="12"/>
    </row>
    <row r="39" spans="1:8" ht="29">
      <c r="A39" s="154"/>
      <c r="B39" s="151"/>
      <c r="C39" s="156"/>
      <c r="D39" s="2" t="s">
        <v>916</v>
      </c>
      <c r="E39" s="100">
        <v>2</v>
      </c>
      <c r="F39" s="100" t="s">
        <v>829</v>
      </c>
      <c r="G39" s="2"/>
      <c r="H39" s="4"/>
    </row>
    <row r="40" spans="1:8" ht="43.5">
      <c r="A40" s="154"/>
      <c r="B40" s="151">
        <v>2</v>
      </c>
      <c r="C40" s="156" t="s">
        <v>731</v>
      </c>
      <c r="D40" s="2" t="s">
        <v>880</v>
      </c>
      <c r="E40" s="100">
        <v>3</v>
      </c>
      <c r="F40" s="100" t="s">
        <v>736</v>
      </c>
      <c r="G40" s="2"/>
      <c r="H40" s="4"/>
    </row>
    <row r="41" spans="1:8" ht="25">
      <c r="A41" s="154"/>
      <c r="B41" s="151"/>
      <c r="C41" s="156"/>
      <c r="D41" s="2" t="s">
        <v>917</v>
      </c>
      <c r="E41" s="100">
        <v>1</v>
      </c>
      <c r="F41" s="100" t="s">
        <v>751</v>
      </c>
      <c r="G41" s="2"/>
      <c r="H41" s="4"/>
    </row>
    <row r="42" spans="1:8" ht="43.5">
      <c r="A42" s="154"/>
      <c r="B42" s="151" t="s">
        <v>78</v>
      </c>
      <c r="C42" s="156"/>
      <c r="D42" s="2" t="s">
        <v>918</v>
      </c>
      <c r="E42" s="100">
        <v>3</v>
      </c>
      <c r="F42" s="100" t="s">
        <v>849</v>
      </c>
      <c r="G42" s="2"/>
      <c r="H42" s="4"/>
    </row>
    <row r="43" spans="1:8" ht="50">
      <c r="A43" s="154"/>
      <c r="B43" s="151">
        <v>3</v>
      </c>
      <c r="C43" s="156" t="s">
        <v>732</v>
      </c>
      <c r="D43" s="2" t="s">
        <v>919</v>
      </c>
      <c r="E43" s="100">
        <v>1</v>
      </c>
      <c r="F43" s="100" t="s">
        <v>752</v>
      </c>
      <c r="G43" s="2" t="s">
        <v>920</v>
      </c>
      <c r="H43" s="4"/>
    </row>
    <row r="44" spans="1:8" ht="25">
      <c r="A44" s="154"/>
      <c r="B44" s="151"/>
      <c r="C44" s="156"/>
      <c r="D44" s="2" t="s">
        <v>921</v>
      </c>
      <c r="E44" s="100">
        <v>1</v>
      </c>
      <c r="F44" s="100" t="s">
        <v>753</v>
      </c>
      <c r="G44" s="2"/>
      <c r="H44" s="4"/>
    </row>
    <row r="45" spans="1:8" ht="29">
      <c r="A45" s="154"/>
      <c r="B45" s="151"/>
      <c r="C45" s="156"/>
      <c r="D45" s="2" t="s">
        <v>922</v>
      </c>
      <c r="E45" s="100">
        <v>2</v>
      </c>
      <c r="F45" s="100" t="s">
        <v>830</v>
      </c>
      <c r="G45" s="2"/>
      <c r="H45" s="4"/>
    </row>
    <row r="46" spans="1:8" ht="25">
      <c r="A46" s="154"/>
      <c r="B46" s="151"/>
      <c r="C46" s="156"/>
      <c r="D46" s="2" t="s">
        <v>923</v>
      </c>
      <c r="E46" s="100">
        <v>0</v>
      </c>
      <c r="F46" s="97"/>
      <c r="G46" s="2"/>
      <c r="H46" s="4"/>
    </row>
    <row r="47" spans="1:8" ht="25">
      <c r="A47" s="154"/>
      <c r="B47" s="151"/>
      <c r="C47" s="156"/>
      <c r="D47" s="2" t="s">
        <v>924</v>
      </c>
      <c r="E47" s="100">
        <v>1</v>
      </c>
      <c r="F47" s="100" t="s">
        <v>754</v>
      </c>
      <c r="G47" s="2"/>
      <c r="H47" s="4"/>
    </row>
    <row r="48" spans="1:8" ht="50">
      <c r="A48" s="154"/>
      <c r="B48" s="151"/>
      <c r="C48" s="156"/>
      <c r="D48" s="2" t="s">
        <v>925</v>
      </c>
      <c r="E48" s="100">
        <v>1</v>
      </c>
      <c r="F48" s="100" t="s">
        <v>755</v>
      </c>
      <c r="G48" s="2" t="s">
        <v>926</v>
      </c>
      <c r="H48" s="4"/>
    </row>
    <row r="49" spans="1:8" ht="50">
      <c r="A49" s="154"/>
      <c r="B49" s="151"/>
      <c r="C49" s="156"/>
      <c r="D49" s="2" t="s">
        <v>927</v>
      </c>
      <c r="E49" s="100">
        <v>1</v>
      </c>
      <c r="F49" s="100"/>
      <c r="G49" s="2"/>
      <c r="H49" s="4"/>
    </row>
    <row r="50" spans="1:8" ht="25">
      <c r="A50" s="154"/>
      <c r="B50" s="151">
        <v>4</v>
      </c>
      <c r="C50" s="156" t="s">
        <v>733</v>
      </c>
      <c r="D50" s="2" t="s">
        <v>928</v>
      </c>
      <c r="E50" s="100">
        <v>1</v>
      </c>
      <c r="F50" s="100" t="s">
        <v>756</v>
      </c>
      <c r="G50" s="2"/>
      <c r="H50" s="4"/>
    </row>
    <row r="51" spans="1:8" ht="25">
      <c r="A51" s="154"/>
      <c r="B51" s="151"/>
      <c r="C51" s="156"/>
      <c r="D51" s="2" t="s">
        <v>929</v>
      </c>
      <c r="E51" s="100">
        <v>1</v>
      </c>
      <c r="F51" s="100" t="s">
        <v>757</v>
      </c>
      <c r="G51" s="2"/>
      <c r="H51" s="4"/>
    </row>
    <row r="52" spans="1:8" ht="37.5">
      <c r="A52" s="154"/>
      <c r="B52" s="151"/>
      <c r="C52" s="156"/>
      <c r="D52" s="2" t="s">
        <v>930</v>
      </c>
      <c r="E52" s="100">
        <v>2</v>
      </c>
      <c r="F52" s="100" t="s">
        <v>831</v>
      </c>
      <c r="G52" s="2"/>
      <c r="H52" s="4"/>
    </row>
    <row r="53" spans="1:8" ht="37.5">
      <c r="A53" s="154"/>
      <c r="B53" s="151"/>
      <c r="C53" s="156"/>
      <c r="D53" s="2" t="s">
        <v>931</v>
      </c>
      <c r="E53" s="100">
        <v>1</v>
      </c>
      <c r="F53" s="100" t="s">
        <v>758</v>
      </c>
      <c r="G53" s="2"/>
      <c r="H53" s="4"/>
    </row>
    <row r="54" spans="1:8" ht="25">
      <c r="A54" s="154"/>
      <c r="B54" s="151"/>
      <c r="C54" s="156"/>
      <c r="D54" s="2" t="s">
        <v>932</v>
      </c>
      <c r="E54" s="100">
        <v>1</v>
      </c>
      <c r="F54" s="100" t="s">
        <v>759</v>
      </c>
      <c r="G54" s="2"/>
      <c r="H54" s="4"/>
    </row>
    <row r="55" spans="1:8" ht="37.5">
      <c r="A55" s="154"/>
      <c r="B55" s="151"/>
      <c r="C55" s="156"/>
      <c r="D55" s="2" t="s">
        <v>933</v>
      </c>
      <c r="E55" s="100">
        <v>1</v>
      </c>
      <c r="F55" s="100" t="s">
        <v>760</v>
      </c>
      <c r="G55" s="2"/>
      <c r="H55" s="4"/>
    </row>
    <row r="56" spans="1:8" ht="87.5">
      <c r="A56" s="154"/>
      <c r="B56" s="78">
        <v>5</v>
      </c>
      <c r="C56" s="94" t="s">
        <v>734</v>
      </c>
      <c r="D56" s="2" t="s">
        <v>934</v>
      </c>
      <c r="E56" s="100">
        <v>1</v>
      </c>
      <c r="F56" s="100"/>
      <c r="G56" s="2"/>
      <c r="H56" s="4"/>
    </row>
    <row r="57" spans="1:8" ht="50.5" thickBot="1">
      <c r="A57" s="155"/>
      <c r="B57" s="79">
        <v>6</v>
      </c>
      <c r="C57" s="95" t="s">
        <v>735</v>
      </c>
      <c r="D57" s="7" t="s">
        <v>935</v>
      </c>
      <c r="E57" s="102">
        <v>1</v>
      </c>
      <c r="F57" s="102" t="s">
        <v>761</v>
      </c>
      <c r="G57" s="7" t="s">
        <v>936</v>
      </c>
      <c r="H57" s="9"/>
    </row>
    <row r="58" spans="1:8" ht="25">
      <c r="A58" s="153">
        <v>4</v>
      </c>
      <c r="B58" s="158">
        <v>1</v>
      </c>
      <c r="C58" s="159" t="s">
        <v>14</v>
      </c>
      <c r="D58" s="10" t="s">
        <v>937</v>
      </c>
      <c r="E58" s="101">
        <v>1</v>
      </c>
      <c r="F58" s="101" t="s">
        <v>762</v>
      </c>
      <c r="G58" s="10"/>
      <c r="H58" s="12"/>
    </row>
    <row r="59" spans="1:8" ht="29">
      <c r="A59" s="154"/>
      <c r="B59" s="151"/>
      <c r="C59" s="156"/>
      <c r="D59" s="2" t="s">
        <v>938</v>
      </c>
      <c r="E59" s="100">
        <v>2</v>
      </c>
      <c r="F59" s="100" t="s">
        <v>832</v>
      </c>
      <c r="G59" s="2"/>
      <c r="H59" s="4"/>
    </row>
    <row r="60" spans="1:8" ht="37.5">
      <c r="A60" s="154"/>
      <c r="B60" s="151"/>
      <c r="C60" s="156"/>
      <c r="D60" s="2" t="s">
        <v>939</v>
      </c>
      <c r="E60" s="100">
        <v>1</v>
      </c>
      <c r="F60" s="100" t="s">
        <v>763</v>
      </c>
      <c r="G60" s="2"/>
      <c r="H60" s="4"/>
    </row>
    <row r="61" spans="1:8" ht="26">
      <c r="A61" s="154"/>
      <c r="B61" s="78">
        <v>2</v>
      </c>
      <c r="C61" s="94" t="s">
        <v>14</v>
      </c>
      <c r="D61" s="2" t="s">
        <v>940</v>
      </c>
      <c r="E61" s="100">
        <v>1</v>
      </c>
      <c r="F61" s="100" t="s">
        <v>764</v>
      </c>
      <c r="G61" s="2"/>
      <c r="H61" s="4"/>
    </row>
    <row r="62" spans="1:8" ht="37.5">
      <c r="A62" s="154"/>
      <c r="B62" s="151">
        <v>3</v>
      </c>
      <c r="C62" s="156" t="s">
        <v>15</v>
      </c>
      <c r="D62" s="2" t="s">
        <v>941</v>
      </c>
      <c r="E62" s="100">
        <v>1</v>
      </c>
      <c r="F62" s="100" t="s">
        <v>764</v>
      </c>
      <c r="G62" s="2" t="s">
        <v>942</v>
      </c>
      <c r="H62" s="4"/>
    </row>
    <row r="63" spans="1:8" ht="25">
      <c r="A63" s="154"/>
      <c r="B63" s="151"/>
      <c r="C63" s="156"/>
      <c r="D63" s="2" t="s">
        <v>943</v>
      </c>
      <c r="E63" s="100">
        <v>1</v>
      </c>
      <c r="F63" s="100" t="s">
        <v>764</v>
      </c>
      <c r="G63" s="2"/>
      <c r="H63" s="4"/>
    </row>
    <row r="64" spans="1:8" ht="25">
      <c r="A64" s="154"/>
      <c r="B64" s="151" t="s">
        <v>89</v>
      </c>
      <c r="C64" s="156"/>
      <c r="D64" s="2" t="s">
        <v>944</v>
      </c>
      <c r="E64" s="100">
        <v>1</v>
      </c>
      <c r="F64" s="100" t="s">
        <v>764</v>
      </c>
      <c r="G64" s="2"/>
      <c r="H64" s="4"/>
    </row>
    <row r="65" spans="1:8" ht="25">
      <c r="A65" s="154"/>
      <c r="B65" s="151">
        <v>4</v>
      </c>
      <c r="C65" s="156" t="s">
        <v>16</v>
      </c>
      <c r="D65" s="2" t="s">
        <v>945</v>
      </c>
      <c r="E65" s="100">
        <v>1</v>
      </c>
      <c r="F65" s="100" t="s">
        <v>764</v>
      </c>
      <c r="G65" s="2"/>
      <c r="H65" s="4"/>
    </row>
    <row r="66" spans="1:8" ht="29">
      <c r="A66" s="154"/>
      <c r="B66" s="151"/>
      <c r="C66" s="156"/>
      <c r="D66" s="2" t="s">
        <v>938</v>
      </c>
      <c r="E66" s="100">
        <v>2</v>
      </c>
      <c r="F66" s="100" t="s">
        <v>832</v>
      </c>
      <c r="G66" s="2"/>
      <c r="H66" s="4"/>
    </row>
    <row r="67" spans="1:8" ht="25">
      <c r="A67" s="154"/>
      <c r="B67" s="151" t="s">
        <v>90</v>
      </c>
      <c r="C67" s="156"/>
      <c r="D67" s="2" t="s">
        <v>946</v>
      </c>
      <c r="E67" s="100">
        <v>1</v>
      </c>
      <c r="F67" s="100" t="s">
        <v>764</v>
      </c>
      <c r="G67" s="2"/>
      <c r="H67" s="4"/>
    </row>
    <row r="68" spans="1:8" ht="25">
      <c r="A68" s="154"/>
      <c r="B68" s="151" t="s">
        <v>90</v>
      </c>
      <c r="C68" s="156"/>
      <c r="D68" s="2" t="s">
        <v>947</v>
      </c>
      <c r="E68" s="100">
        <v>1</v>
      </c>
      <c r="F68" s="100" t="s">
        <v>764</v>
      </c>
      <c r="G68" s="2"/>
      <c r="H68" s="4"/>
    </row>
    <row r="69" spans="1:8" ht="25">
      <c r="A69" s="154"/>
      <c r="B69" s="151">
        <v>5</v>
      </c>
      <c r="C69" s="156" t="s">
        <v>17</v>
      </c>
      <c r="D69" s="2" t="s">
        <v>948</v>
      </c>
      <c r="E69" s="100">
        <v>1</v>
      </c>
      <c r="F69" s="100" t="s">
        <v>764</v>
      </c>
      <c r="G69" s="2"/>
      <c r="H69" s="4"/>
    </row>
    <row r="70" spans="1:8" ht="25">
      <c r="A70" s="154"/>
      <c r="B70" s="151"/>
      <c r="C70" s="156"/>
      <c r="D70" s="2" t="s">
        <v>949</v>
      </c>
      <c r="E70" s="100">
        <v>1</v>
      </c>
      <c r="F70" s="100" t="s">
        <v>764</v>
      </c>
      <c r="G70" s="2"/>
      <c r="H70" s="4"/>
    </row>
    <row r="71" spans="1:8" ht="25">
      <c r="A71" s="154"/>
      <c r="B71" s="151"/>
      <c r="C71" s="156"/>
      <c r="D71" s="2" t="s">
        <v>950</v>
      </c>
      <c r="E71" s="100">
        <v>1</v>
      </c>
      <c r="F71" s="100" t="s">
        <v>764</v>
      </c>
      <c r="G71" s="2"/>
      <c r="H71" s="4"/>
    </row>
    <row r="72" spans="1:8" ht="25">
      <c r="A72" s="154"/>
      <c r="B72" s="151"/>
      <c r="C72" s="156"/>
      <c r="D72" s="2" t="s">
        <v>951</v>
      </c>
      <c r="E72" s="100">
        <v>1</v>
      </c>
      <c r="F72" s="100" t="s">
        <v>764</v>
      </c>
      <c r="G72" s="2"/>
      <c r="H72" s="4"/>
    </row>
    <row r="73" spans="1:8" ht="25">
      <c r="A73" s="154"/>
      <c r="B73" s="151"/>
      <c r="C73" s="156"/>
      <c r="D73" s="2" t="s">
        <v>952</v>
      </c>
      <c r="E73" s="100">
        <v>1</v>
      </c>
      <c r="F73" s="100" t="s">
        <v>764</v>
      </c>
      <c r="G73" s="2"/>
      <c r="H73" s="4"/>
    </row>
    <row r="74" spans="1:8" ht="62.5">
      <c r="A74" s="154"/>
      <c r="B74" s="151"/>
      <c r="C74" s="156"/>
      <c r="D74" s="2" t="s">
        <v>953</v>
      </c>
      <c r="E74" s="100">
        <v>1</v>
      </c>
      <c r="F74" s="100" t="s">
        <v>764</v>
      </c>
      <c r="G74" s="2" t="s">
        <v>954</v>
      </c>
      <c r="H74" s="4"/>
    </row>
    <row r="75" spans="1:8" ht="25">
      <c r="A75" s="154"/>
      <c r="B75" s="151"/>
      <c r="C75" s="156"/>
      <c r="D75" s="2" t="s">
        <v>955</v>
      </c>
      <c r="E75" s="100">
        <v>1</v>
      </c>
      <c r="F75" s="100" t="s">
        <v>765</v>
      </c>
      <c r="G75" s="2"/>
      <c r="H75" s="4"/>
    </row>
    <row r="76" spans="1:8" ht="25">
      <c r="A76" s="154"/>
      <c r="B76" s="151"/>
      <c r="C76" s="156"/>
      <c r="D76" s="2" t="s">
        <v>956</v>
      </c>
      <c r="E76" s="100">
        <v>1</v>
      </c>
      <c r="F76" s="100" t="s">
        <v>765</v>
      </c>
      <c r="G76" s="2"/>
      <c r="H76" s="4"/>
    </row>
    <row r="77" spans="1:8" ht="25">
      <c r="A77" s="154"/>
      <c r="B77" s="151"/>
      <c r="C77" s="156"/>
      <c r="D77" s="2" t="s">
        <v>957</v>
      </c>
      <c r="E77" s="100">
        <v>1</v>
      </c>
      <c r="F77" s="100" t="s">
        <v>766</v>
      </c>
      <c r="G77" s="2"/>
      <c r="H77" s="4"/>
    </row>
    <row r="78" spans="1:8" ht="37.5">
      <c r="A78" s="154"/>
      <c r="B78" s="151"/>
      <c r="C78" s="156"/>
      <c r="D78" s="2" t="s">
        <v>958</v>
      </c>
      <c r="E78" s="100">
        <v>1</v>
      </c>
      <c r="F78" s="100" t="s">
        <v>767</v>
      </c>
      <c r="G78" s="2"/>
      <c r="H78" s="4"/>
    </row>
    <row r="79" spans="1:8" ht="25">
      <c r="A79" s="154"/>
      <c r="B79" s="151"/>
      <c r="C79" s="156"/>
      <c r="D79" s="2" t="s">
        <v>959</v>
      </c>
      <c r="E79" s="100">
        <v>1</v>
      </c>
      <c r="F79" s="100" t="s">
        <v>768</v>
      </c>
      <c r="G79" s="2"/>
      <c r="H79" s="4"/>
    </row>
    <row r="80" spans="1:8" ht="37.5">
      <c r="A80" s="154"/>
      <c r="B80" s="151"/>
      <c r="C80" s="156"/>
      <c r="D80" s="2" t="s">
        <v>960</v>
      </c>
      <c r="E80" s="100">
        <v>1</v>
      </c>
      <c r="F80" s="100" t="s">
        <v>769</v>
      </c>
      <c r="G80" s="2"/>
      <c r="H80" s="4"/>
    </row>
    <row r="81" spans="1:8" ht="43.5">
      <c r="A81" s="154"/>
      <c r="B81" s="151"/>
      <c r="C81" s="156"/>
      <c r="D81" s="2" t="s">
        <v>961</v>
      </c>
      <c r="E81" s="100">
        <v>3</v>
      </c>
      <c r="F81" s="100" t="s">
        <v>850</v>
      </c>
      <c r="G81" s="2"/>
      <c r="H81" s="4"/>
    </row>
    <row r="82" spans="1:8" ht="43.5">
      <c r="A82" s="154"/>
      <c r="B82" s="151"/>
      <c r="C82" s="156"/>
      <c r="D82" s="2" t="s">
        <v>962</v>
      </c>
      <c r="E82" s="100">
        <v>3</v>
      </c>
      <c r="F82" s="100" t="s">
        <v>851</v>
      </c>
      <c r="G82" s="2" t="s">
        <v>963</v>
      </c>
      <c r="H82" s="4"/>
    </row>
    <row r="83" spans="1:8" ht="25">
      <c r="A83" s="154"/>
      <c r="B83" s="151"/>
      <c r="C83" s="156"/>
      <c r="D83" s="2" t="s">
        <v>964</v>
      </c>
      <c r="E83" s="100">
        <v>1</v>
      </c>
      <c r="F83" s="100" t="s">
        <v>770</v>
      </c>
      <c r="G83" s="2"/>
      <c r="H83" s="4"/>
    </row>
    <row r="84" spans="1:8" ht="25">
      <c r="A84" s="154"/>
      <c r="B84" s="151"/>
      <c r="C84" s="156"/>
      <c r="D84" s="2" t="s">
        <v>965</v>
      </c>
      <c r="E84" s="100">
        <v>1</v>
      </c>
      <c r="F84" s="100" t="s">
        <v>771</v>
      </c>
      <c r="G84" s="2"/>
      <c r="H84" s="4"/>
    </row>
    <row r="85" spans="1:8" ht="25">
      <c r="A85" s="154"/>
      <c r="B85" s="151"/>
      <c r="C85" s="156"/>
      <c r="D85" s="2" t="s">
        <v>966</v>
      </c>
      <c r="E85" s="100">
        <v>1</v>
      </c>
      <c r="F85" s="100" t="s">
        <v>772</v>
      </c>
      <c r="G85" s="2"/>
      <c r="H85" s="4"/>
    </row>
    <row r="86" spans="1:8" ht="25">
      <c r="A86" s="154"/>
      <c r="B86" s="151"/>
      <c r="C86" s="156"/>
      <c r="D86" s="2" t="s">
        <v>967</v>
      </c>
      <c r="E86" s="100">
        <v>1</v>
      </c>
      <c r="F86" s="100" t="s">
        <v>773</v>
      </c>
      <c r="G86" s="2"/>
      <c r="H86" s="4"/>
    </row>
    <row r="87" spans="1:8" ht="43.5">
      <c r="A87" s="154"/>
      <c r="B87" s="151"/>
      <c r="C87" s="156"/>
      <c r="D87" s="2" t="s">
        <v>968</v>
      </c>
      <c r="E87" s="100">
        <v>3</v>
      </c>
      <c r="F87" s="100" t="s">
        <v>852</v>
      </c>
      <c r="G87" s="2"/>
      <c r="H87" s="4"/>
    </row>
    <row r="88" spans="1:8" ht="25">
      <c r="A88" s="154"/>
      <c r="B88" s="151"/>
      <c r="C88" s="156"/>
      <c r="D88" s="2" t="s">
        <v>969</v>
      </c>
      <c r="E88" s="100">
        <v>1</v>
      </c>
      <c r="F88" s="100" t="s">
        <v>774</v>
      </c>
      <c r="G88" s="2"/>
      <c r="H88" s="4"/>
    </row>
    <row r="89" spans="1:8" ht="29">
      <c r="A89" s="154"/>
      <c r="B89" s="151"/>
      <c r="C89" s="156"/>
      <c r="D89" s="2" t="s">
        <v>970</v>
      </c>
      <c r="E89" s="100">
        <v>2</v>
      </c>
      <c r="F89" s="100" t="s">
        <v>833</v>
      </c>
      <c r="G89" s="2"/>
      <c r="H89" s="4"/>
    </row>
    <row r="90" spans="1:8" ht="25">
      <c r="A90" s="154"/>
      <c r="B90" s="151"/>
      <c r="C90" s="156"/>
      <c r="D90" s="2" t="s">
        <v>971</v>
      </c>
      <c r="E90" s="100">
        <v>1</v>
      </c>
      <c r="F90" s="100" t="s">
        <v>775</v>
      </c>
      <c r="G90" s="2"/>
      <c r="H90" s="4"/>
    </row>
    <row r="91" spans="1:8" ht="25">
      <c r="A91" s="154"/>
      <c r="B91" s="151"/>
      <c r="C91" s="156"/>
      <c r="D91" s="2" t="s">
        <v>972</v>
      </c>
      <c r="E91" s="100">
        <v>1</v>
      </c>
      <c r="F91" s="100" t="s">
        <v>776</v>
      </c>
      <c r="G91" s="2"/>
      <c r="H91" s="4"/>
    </row>
    <row r="92" spans="1:8" ht="25">
      <c r="A92" s="154"/>
      <c r="B92" s="151"/>
      <c r="C92" s="156"/>
      <c r="D92" s="2" t="s">
        <v>973</v>
      </c>
      <c r="E92" s="100">
        <v>1</v>
      </c>
      <c r="F92" s="100" t="s">
        <v>777</v>
      </c>
      <c r="G92" s="2"/>
      <c r="H92" s="4"/>
    </row>
    <row r="93" spans="1:8" ht="25">
      <c r="A93" s="154"/>
      <c r="B93" s="151"/>
      <c r="C93" s="156"/>
      <c r="D93" s="2" t="s">
        <v>974</v>
      </c>
      <c r="E93" s="100">
        <v>1</v>
      </c>
      <c r="F93" s="100" t="s">
        <v>778</v>
      </c>
      <c r="G93" s="2"/>
      <c r="H93" s="4"/>
    </row>
    <row r="94" spans="1:8" ht="29">
      <c r="A94" s="154"/>
      <c r="B94" s="151"/>
      <c r="C94" s="156"/>
      <c r="D94" s="2" t="s">
        <v>975</v>
      </c>
      <c r="E94" s="100">
        <v>2</v>
      </c>
      <c r="F94" s="100" t="s">
        <v>834</v>
      </c>
      <c r="G94" s="2"/>
      <c r="H94" s="4"/>
    </row>
    <row r="95" spans="1:8" ht="25">
      <c r="A95" s="154"/>
      <c r="B95" s="151"/>
      <c r="C95" s="156"/>
      <c r="D95" s="2" t="s">
        <v>976</v>
      </c>
      <c r="E95" s="100">
        <v>1</v>
      </c>
      <c r="F95" s="100" t="s">
        <v>779</v>
      </c>
      <c r="G95" s="2"/>
      <c r="H95" s="4"/>
    </row>
    <row r="96" spans="1:8" ht="25">
      <c r="A96" s="154"/>
      <c r="B96" s="151"/>
      <c r="C96" s="156"/>
      <c r="D96" s="2" t="s">
        <v>977</v>
      </c>
      <c r="E96" s="100">
        <v>1</v>
      </c>
      <c r="F96" s="100" t="s">
        <v>780</v>
      </c>
      <c r="G96" s="2"/>
      <c r="H96" s="4"/>
    </row>
    <row r="97" spans="1:8" ht="25">
      <c r="A97" s="154"/>
      <c r="B97" s="151"/>
      <c r="C97" s="156"/>
      <c r="D97" s="2" t="s">
        <v>978</v>
      </c>
      <c r="E97" s="100">
        <v>1</v>
      </c>
      <c r="F97" s="100" t="s">
        <v>781</v>
      </c>
      <c r="G97" s="2"/>
      <c r="H97" s="4"/>
    </row>
    <row r="98" spans="1:8" ht="25">
      <c r="A98" s="154"/>
      <c r="B98" s="151" t="s">
        <v>18</v>
      </c>
      <c r="C98" s="156"/>
      <c r="D98" s="2" t="s">
        <v>979</v>
      </c>
      <c r="E98" s="100">
        <v>1</v>
      </c>
      <c r="F98" s="100" t="s">
        <v>782</v>
      </c>
      <c r="G98" s="2"/>
      <c r="H98" s="4"/>
    </row>
    <row r="99" spans="1:8" ht="50">
      <c r="A99" s="154"/>
      <c r="B99" s="78">
        <v>6</v>
      </c>
      <c r="C99" s="94" t="s">
        <v>19</v>
      </c>
      <c r="D99" s="2" t="s">
        <v>980</v>
      </c>
      <c r="E99" s="100">
        <v>0</v>
      </c>
      <c r="F99" s="97"/>
      <c r="G99" s="2" t="s">
        <v>981</v>
      </c>
      <c r="H99" s="4"/>
    </row>
    <row r="100" spans="1:8" ht="25">
      <c r="A100" s="154"/>
      <c r="B100" s="151">
        <v>7</v>
      </c>
      <c r="C100" s="156" t="s">
        <v>20</v>
      </c>
      <c r="D100" s="2" t="s">
        <v>982</v>
      </c>
      <c r="E100" s="100">
        <v>1</v>
      </c>
      <c r="F100" s="100" t="s">
        <v>783</v>
      </c>
      <c r="G100" s="2"/>
      <c r="H100" s="4"/>
    </row>
    <row r="101" spans="1:8" ht="25">
      <c r="A101" s="154"/>
      <c r="B101" s="151" t="s">
        <v>95</v>
      </c>
      <c r="C101" s="156"/>
      <c r="D101" s="2" t="s">
        <v>983</v>
      </c>
      <c r="E101" s="100">
        <v>1</v>
      </c>
      <c r="F101" s="100" t="s">
        <v>784</v>
      </c>
      <c r="G101" s="2"/>
      <c r="H101" s="4"/>
    </row>
    <row r="102" spans="1:8" ht="261.5" thickBot="1">
      <c r="A102" s="155"/>
      <c r="B102" s="79">
        <v>8</v>
      </c>
      <c r="C102" s="95" t="s">
        <v>21</v>
      </c>
      <c r="D102" s="7" t="s">
        <v>984</v>
      </c>
      <c r="E102" s="102">
        <v>18</v>
      </c>
      <c r="F102" s="102" t="s">
        <v>858</v>
      </c>
      <c r="G102" s="7"/>
      <c r="H102" s="9"/>
    </row>
    <row r="103" spans="1:8" ht="29">
      <c r="A103" s="153">
        <v>5</v>
      </c>
      <c r="B103" s="80">
        <v>1</v>
      </c>
      <c r="C103" s="96" t="s">
        <v>22</v>
      </c>
      <c r="D103" s="10" t="s">
        <v>985</v>
      </c>
      <c r="E103" s="101">
        <v>2</v>
      </c>
      <c r="F103" s="101" t="s">
        <v>835</v>
      </c>
      <c r="G103" s="10"/>
      <c r="H103" s="12"/>
    </row>
    <row r="104" spans="1:8" ht="25">
      <c r="A104" s="154"/>
      <c r="B104" s="151">
        <v>2</v>
      </c>
      <c r="C104" s="156" t="s">
        <v>23</v>
      </c>
      <c r="D104" s="2" t="s">
        <v>986</v>
      </c>
      <c r="E104" s="100">
        <v>1</v>
      </c>
      <c r="F104" s="100" t="s">
        <v>759</v>
      </c>
      <c r="G104" s="2"/>
      <c r="H104" s="4"/>
    </row>
    <row r="105" spans="1:8" ht="37.5">
      <c r="A105" s="154"/>
      <c r="B105" s="151"/>
      <c r="C105" s="156"/>
      <c r="D105" s="2" t="s">
        <v>930</v>
      </c>
      <c r="E105" s="100">
        <v>2</v>
      </c>
      <c r="F105" s="100" t="s">
        <v>831</v>
      </c>
      <c r="G105" s="2"/>
      <c r="H105" s="4"/>
    </row>
    <row r="106" spans="1:8" ht="25">
      <c r="A106" s="154"/>
      <c r="B106" s="151"/>
      <c r="C106" s="156"/>
      <c r="D106" s="2" t="s">
        <v>987</v>
      </c>
      <c r="E106" s="100">
        <v>1</v>
      </c>
      <c r="F106" s="100" t="s">
        <v>785</v>
      </c>
      <c r="G106" s="2"/>
      <c r="H106" s="4"/>
    </row>
    <row r="107" spans="1:8" ht="25">
      <c r="A107" s="154"/>
      <c r="B107" s="151"/>
      <c r="C107" s="156"/>
      <c r="D107" s="2" t="s">
        <v>988</v>
      </c>
      <c r="E107" s="100">
        <v>1</v>
      </c>
      <c r="F107" s="100" t="s">
        <v>786</v>
      </c>
      <c r="G107" s="2"/>
      <c r="H107" s="4"/>
    </row>
    <row r="108" spans="1:8" ht="25">
      <c r="A108" s="154"/>
      <c r="B108" s="151">
        <v>3</v>
      </c>
      <c r="C108" s="156" t="s">
        <v>98</v>
      </c>
      <c r="D108" s="2" t="s">
        <v>989</v>
      </c>
      <c r="E108" s="100">
        <v>1</v>
      </c>
      <c r="F108" s="100" t="s">
        <v>787</v>
      </c>
      <c r="G108" s="2"/>
      <c r="H108" s="4"/>
    </row>
    <row r="109" spans="1:8" ht="25">
      <c r="A109" s="154"/>
      <c r="B109" s="151"/>
      <c r="C109" s="156"/>
      <c r="D109" s="2" t="s">
        <v>990</v>
      </c>
      <c r="E109" s="100">
        <v>1</v>
      </c>
      <c r="F109" s="100" t="s">
        <v>788</v>
      </c>
      <c r="G109" s="2"/>
      <c r="H109" s="4"/>
    </row>
    <row r="110" spans="1:8" ht="25">
      <c r="A110" s="154"/>
      <c r="B110" s="151"/>
      <c r="C110" s="156"/>
      <c r="D110" s="2" t="s">
        <v>991</v>
      </c>
      <c r="E110" s="100">
        <v>1</v>
      </c>
      <c r="F110" s="100" t="s">
        <v>789</v>
      </c>
      <c r="G110" s="2"/>
      <c r="H110" s="4"/>
    </row>
    <row r="111" spans="1:8" ht="25">
      <c r="A111" s="154"/>
      <c r="B111" s="151"/>
      <c r="C111" s="156"/>
      <c r="D111" s="2" t="s">
        <v>992</v>
      </c>
      <c r="E111" s="100">
        <v>1</v>
      </c>
      <c r="F111" s="100" t="s">
        <v>790</v>
      </c>
      <c r="G111" s="2"/>
      <c r="H111" s="4"/>
    </row>
    <row r="112" spans="1:8" ht="25">
      <c r="A112" s="154"/>
      <c r="B112" s="78">
        <v>4</v>
      </c>
      <c r="C112" s="94" t="s">
        <v>24</v>
      </c>
      <c r="D112" s="2" t="s">
        <v>993</v>
      </c>
      <c r="E112" s="100">
        <v>1</v>
      </c>
      <c r="F112" s="100" t="s">
        <v>791</v>
      </c>
      <c r="G112" s="2"/>
      <c r="H112" s="4"/>
    </row>
    <row r="113" spans="1:8" ht="25">
      <c r="A113" s="154"/>
      <c r="B113" s="151">
        <v>5</v>
      </c>
      <c r="C113" s="156" t="s">
        <v>25</v>
      </c>
      <c r="D113" s="2" t="s">
        <v>994</v>
      </c>
      <c r="E113" s="100">
        <v>0</v>
      </c>
      <c r="F113" s="97"/>
      <c r="G113" s="2"/>
      <c r="H113" s="4"/>
    </row>
    <row r="114" spans="1:8" ht="25">
      <c r="A114" s="154"/>
      <c r="B114" s="151"/>
      <c r="C114" s="156"/>
      <c r="D114" s="2" t="s">
        <v>995</v>
      </c>
      <c r="E114" s="100">
        <v>0</v>
      </c>
      <c r="F114" s="97"/>
      <c r="G114" s="2"/>
      <c r="H114" s="4"/>
    </row>
    <row r="115" spans="1:8" ht="25">
      <c r="A115" s="154"/>
      <c r="B115" s="151"/>
      <c r="C115" s="156"/>
      <c r="D115" s="2" t="s">
        <v>26</v>
      </c>
      <c r="E115" s="100">
        <v>0</v>
      </c>
      <c r="F115" s="97"/>
      <c r="G115" s="2"/>
      <c r="H115" s="4"/>
    </row>
    <row r="116" spans="1:8" ht="75">
      <c r="A116" s="154"/>
      <c r="B116" s="151"/>
      <c r="C116" s="156"/>
      <c r="D116" s="2" t="s">
        <v>103</v>
      </c>
      <c r="E116" s="100">
        <v>0</v>
      </c>
      <c r="F116" s="97"/>
      <c r="G116" s="2" t="s">
        <v>859</v>
      </c>
      <c r="H116" s="4"/>
    </row>
    <row r="117" spans="1:8" ht="62.5">
      <c r="A117" s="154"/>
      <c r="B117" s="151">
        <v>6</v>
      </c>
      <c r="C117" s="156" t="s">
        <v>27</v>
      </c>
      <c r="D117" s="2" t="s">
        <v>996</v>
      </c>
      <c r="E117" s="100">
        <v>1</v>
      </c>
      <c r="F117" s="100"/>
      <c r="G117" s="2"/>
      <c r="H117" s="4"/>
    </row>
    <row r="118" spans="1:8" ht="50">
      <c r="A118" s="154"/>
      <c r="B118" s="151"/>
      <c r="C118" s="156"/>
      <c r="D118" s="2" t="s">
        <v>961</v>
      </c>
      <c r="E118" s="100">
        <v>3</v>
      </c>
      <c r="F118" s="100" t="s">
        <v>850</v>
      </c>
      <c r="G118" s="2" t="s">
        <v>997</v>
      </c>
      <c r="H118" s="4"/>
    </row>
    <row r="119" spans="1:8" ht="25">
      <c r="A119" s="154"/>
      <c r="B119" s="151"/>
      <c r="C119" s="156"/>
      <c r="D119" s="2" t="s">
        <v>967</v>
      </c>
      <c r="E119" s="100">
        <v>1</v>
      </c>
      <c r="F119" s="100" t="s">
        <v>773</v>
      </c>
      <c r="G119" s="2"/>
      <c r="H119" s="4"/>
    </row>
    <row r="120" spans="1:8" ht="29">
      <c r="A120" s="154"/>
      <c r="B120" s="151"/>
      <c r="C120" s="156"/>
      <c r="D120" s="2" t="s">
        <v>998</v>
      </c>
      <c r="E120" s="100">
        <v>2</v>
      </c>
      <c r="F120" s="100" t="s">
        <v>834</v>
      </c>
      <c r="G120" s="2"/>
      <c r="H120" s="4"/>
    </row>
    <row r="121" spans="1:8" ht="43.5">
      <c r="A121" s="154"/>
      <c r="B121" s="151"/>
      <c r="C121" s="156"/>
      <c r="D121" s="2" t="s">
        <v>999</v>
      </c>
      <c r="E121" s="100">
        <v>3</v>
      </c>
      <c r="F121" s="100" t="s">
        <v>853</v>
      </c>
      <c r="G121" s="2"/>
      <c r="H121" s="4"/>
    </row>
    <row r="122" spans="1:8" ht="25.5" thickBot="1">
      <c r="A122" s="155"/>
      <c r="B122" s="152"/>
      <c r="C122" s="157"/>
      <c r="D122" s="7" t="s">
        <v>1000</v>
      </c>
      <c r="E122" s="102">
        <v>1</v>
      </c>
      <c r="F122" s="102" t="s">
        <v>792</v>
      </c>
      <c r="G122" s="7"/>
      <c r="H122" s="9"/>
    </row>
    <row r="123" spans="1:8" ht="87.5">
      <c r="A123" s="153">
        <v>6</v>
      </c>
      <c r="B123" s="158">
        <v>1</v>
      </c>
      <c r="C123" s="159" t="s">
        <v>28</v>
      </c>
      <c r="D123" s="10" t="s">
        <v>934</v>
      </c>
      <c r="E123" s="101">
        <v>1</v>
      </c>
      <c r="F123" s="101"/>
      <c r="G123" s="10"/>
      <c r="H123" s="12"/>
    </row>
    <row r="124" spans="1:8" ht="25">
      <c r="A124" s="154"/>
      <c r="B124" s="151"/>
      <c r="C124" s="156"/>
      <c r="D124" s="2" t="s">
        <v>1001</v>
      </c>
      <c r="E124" s="100">
        <v>1</v>
      </c>
      <c r="F124" s="100" t="s">
        <v>793</v>
      </c>
      <c r="G124" s="2"/>
      <c r="H124" s="4"/>
    </row>
    <row r="125" spans="1:8" ht="25">
      <c r="A125" s="154"/>
      <c r="B125" s="151" t="s">
        <v>107</v>
      </c>
      <c r="C125" s="156"/>
      <c r="D125" s="2" t="s">
        <v>1002</v>
      </c>
      <c r="E125" s="100">
        <v>1</v>
      </c>
      <c r="F125" s="100" t="s">
        <v>794</v>
      </c>
      <c r="G125" s="2"/>
      <c r="H125" s="4"/>
    </row>
    <row r="126" spans="1:8" ht="25">
      <c r="A126" s="154"/>
      <c r="B126" s="151">
        <v>2</v>
      </c>
      <c r="C126" s="156" t="s">
        <v>29</v>
      </c>
      <c r="D126" s="2" t="s">
        <v>986</v>
      </c>
      <c r="E126" s="100">
        <v>1</v>
      </c>
      <c r="F126" s="100" t="s">
        <v>759</v>
      </c>
      <c r="G126" s="2"/>
      <c r="H126" s="4"/>
    </row>
    <row r="127" spans="1:8" ht="37.5">
      <c r="A127" s="154"/>
      <c r="B127" s="151"/>
      <c r="C127" s="156"/>
      <c r="D127" s="2" t="s">
        <v>1003</v>
      </c>
      <c r="E127" s="100">
        <v>1</v>
      </c>
      <c r="F127" s="100" t="s">
        <v>758</v>
      </c>
      <c r="G127" s="2"/>
      <c r="H127" s="4"/>
    </row>
    <row r="128" spans="1:8" ht="37.5">
      <c r="A128" s="154"/>
      <c r="B128" s="151"/>
      <c r="C128" s="156"/>
      <c r="D128" s="2" t="s">
        <v>1004</v>
      </c>
      <c r="E128" s="100">
        <v>2</v>
      </c>
      <c r="F128" s="100" t="s">
        <v>831</v>
      </c>
      <c r="G128" s="2"/>
      <c r="H128" s="4"/>
    </row>
    <row r="129" spans="1:8" ht="25">
      <c r="A129" s="154"/>
      <c r="B129" s="151">
        <v>3</v>
      </c>
      <c r="C129" s="156" t="s">
        <v>109</v>
      </c>
      <c r="D129" s="2" t="s">
        <v>992</v>
      </c>
      <c r="E129" s="100">
        <v>1</v>
      </c>
      <c r="F129" s="100" t="s">
        <v>790</v>
      </c>
      <c r="G129" s="2"/>
      <c r="H129" s="4"/>
    </row>
    <row r="130" spans="1:8" ht="37.5">
      <c r="A130" s="154"/>
      <c r="B130" s="151"/>
      <c r="C130" s="156"/>
      <c r="D130" s="2" t="s">
        <v>1005</v>
      </c>
      <c r="E130" s="100">
        <v>1</v>
      </c>
      <c r="F130" s="100" t="s">
        <v>795</v>
      </c>
      <c r="G130" s="2"/>
      <c r="H130" s="4"/>
    </row>
    <row r="131" spans="1:8" ht="25">
      <c r="A131" s="154"/>
      <c r="B131" s="151"/>
      <c r="C131" s="156"/>
      <c r="D131" s="2" t="s">
        <v>1006</v>
      </c>
      <c r="E131" s="100">
        <v>1</v>
      </c>
      <c r="F131" s="100" t="s">
        <v>796</v>
      </c>
      <c r="G131" s="2"/>
      <c r="H131" s="4"/>
    </row>
    <row r="132" spans="1:8" ht="25">
      <c r="A132" s="154"/>
      <c r="B132" s="151"/>
      <c r="C132" s="156"/>
      <c r="D132" s="2" t="s">
        <v>991</v>
      </c>
      <c r="E132" s="100">
        <v>1</v>
      </c>
      <c r="F132" s="100" t="s">
        <v>789</v>
      </c>
      <c r="G132" s="2"/>
      <c r="H132" s="4"/>
    </row>
    <row r="133" spans="1:8" ht="25">
      <c r="A133" s="154"/>
      <c r="B133" s="151"/>
      <c r="C133" s="156"/>
      <c r="D133" s="2" t="s">
        <v>989</v>
      </c>
      <c r="E133" s="100">
        <v>1</v>
      </c>
      <c r="F133" s="100" t="s">
        <v>787</v>
      </c>
      <c r="G133" s="2"/>
      <c r="H133" s="4"/>
    </row>
    <row r="134" spans="1:8" ht="25">
      <c r="A134" s="154"/>
      <c r="B134" s="151"/>
      <c r="C134" s="156"/>
      <c r="D134" s="2" t="s">
        <v>990</v>
      </c>
      <c r="E134" s="100">
        <v>1</v>
      </c>
      <c r="F134" s="100" t="s">
        <v>788</v>
      </c>
      <c r="G134" s="2"/>
      <c r="H134" s="4"/>
    </row>
    <row r="135" spans="1:8" ht="29">
      <c r="A135" s="154"/>
      <c r="B135" s="151">
        <v>4</v>
      </c>
      <c r="C135" s="156" t="s">
        <v>30</v>
      </c>
      <c r="D135" s="2" t="s">
        <v>1007</v>
      </c>
      <c r="E135" s="100">
        <v>2</v>
      </c>
      <c r="F135" s="100" t="s">
        <v>836</v>
      </c>
      <c r="G135" s="2"/>
      <c r="H135" s="4"/>
    </row>
    <row r="136" spans="1:8" ht="43.5">
      <c r="A136" s="154"/>
      <c r="B136" s="151"/>
      <c r="C136" s="156"/>
      <c r="D136" s="2" t="s">
        <v>1008</v>
      </c>
      <c r="E136" s="100">
        <v>3</v>
      </c>
      <c r="F136" s="100" t="s">
        <v>854</v>
      </c>
      <c r="G136" s="2"/>
      <c r="H136" s="4"/>
    </row>
    <row r="137" spans="1:8" ht="58">
      <c r="A137" s="154"/>
      <c r="B137" s="151"/>
      <c r="C137" s="156"/>
      <c r="D137" s="2" t="s">
        <v>1009</v>
      </c>
      <c r="E137" s="100">
        <v>4</v>
      </c>
      <c r="F137" s="100" t="s">
        <v>857</v>
      </c>
      <c r="G137" s="2"/>
      <c r="H137" s="4"/>
    </row>
    <row r="138" spans="1:8" ht="37.5">
      <c r="A138" s="154"/>
      <c r="B138" s="151">
        <v>5</v>
      </c>
      <c r="C138" s="156" t="s">
        <v>31</v>
      </c>
      <c r="D138" s="2" t="s">
        <v>1010</v>
      </c>
      <c r="E138" s="100">
        <v>2</v>
      </c>
      <c r="F138" s="100" t="s">
        <v>837</v>
      </c>
      <c r="G138" s="2"/>
      <c r="H138" s="4"/>
    </row>
    <row r="139" spans="1:8" ht="25">
      <c r="A139" s="154"/>
      <c r="B139" s="151" t="s">
        <v>111</v>
      </c>
      <c r="C139" s="156"/>
      <c r="D139" s="2" t="s">
        <v>1011</v>
      </c>
      <c r="E139" s="100">
        <v>1</v>
      </c>
      <c r="F139" s="100" t="s">
        <v>797</v>
      </c>
      <c r="G139" s="2"/>
      <c r="H139" s="4"/>
    </row>
    <row r="140" spans="1:8" ht="25">
      <c r="A140" s="154"/>
      <c r="B140" s="151">
        <v>6</v>
      </c>
      <c r="C140" s="156" t="s">
        <v>112</v>
      </c>
      <c r="D140" s="2" t="s">
        <v>1012</v>
      </c>
      <c r="E140" s="100">
        <v>1</v>
      </c>
      <c r="F140" s="100" t="s">
        <v>798</v>
      </c>
      <c r="G140" s="2"/>
      <c r="H140" s="4"/>
    </row>
    <row r="141" spans="1:8" ht="25">
      <c r="A141" s="154"/>
      <c r="B141" s="151"/>
      <c r="C141" s="156"/>
      <c r="D141" s="2" t="s">
        <v>1013</v>
      </c>
      <c r="E141" s="100">
        <v>1</v>
      </c>
      <c r="F141" s="100" t="s">
        <v>799</v>
      </c>
      <c r="G141" s="2"/>
      <c r="H141" s="4"/>
    </row>
    <row r="142" spans="1:8" ht="25.5" thickBot="1">
      <c r="A142" s="155"/>
      <c r="B142" s="152" t="s">
        <v>113</v>
      </c>
      <c r="C142" s="157"/>
      <c r="D142" s="7" t="s">
        <v>1014</v>
      </c>
      <c r="E142" s="102">
        <v>1</v>
      </c>
      <c r="F142" s="102" t="s">
        <v>800</v>
      </c>
      <c r="G142" s="7"/>
      <c r="H142" s="9"/>
    </row>
    <row r="143" spans="1:8" ht="50.5" thickBot="1">
      <c r="A143" s="153">
        <v>7</v>
      </c>
      <c r="B143" s="80">
        <v>1</v>
      </c>
      <c r="C143" s="96" t="s">
        <v>33</v>
      </c>
      <c r="D143" s="10" t="s">
        <v>1015</v>
      </c>
      <c r="E143" s="101">
        <v>1</v>
      </c>
      <c r="F143" s="101" t="s">
        <v>761</v>
      </c>
      <c r="G143" s="7" t="s">
        <v>936</v>
      </c>
      <c r="H143" s="12"/>
    </row>
    <row r="144" spans="1:8" ht="62.5">
      <c r="A144" s="154"/>
      <c r="B144" s="151">
        <v>2</v>
      </c>
      <c r="C144" s="156" t="s">
        <v>34</v>
      </c>
      <c r="D144" s="2" t="s">
        <v>1016</v>
      </c>
      <c r="E144" s="100">
        <v>1</v>
      </c>
      <c r="F144" s="100"/>
      <c r="G144" s="2"/>
      <c r="H144" s="4"/>
    </row>
    <row r="145" spans="1:8" ht="75">
      <c r="A145" s="154"/>
      <c r="B145" s="151"/>
      <c r="C145" s="156"/>
      <c r="D145" s="2" t="s">
        <v>1017</v>
      </c>
      <c r="E145" s="100">
        <v>1</v>
      </c>
      <c r="F145" s="100"/>
      <c r="G145" s="2"/>
      <c r="H145" s="4"/>
    </row>
    <row r="146" spans="1:8" ht="50">
      <c r="A146" s="154"/>
      <c r="B146" s="151"/>
      <c r="C146" s="156"/>
      <c r="D146" s="2" t="s">
        <v>1018</v>
      </c>
      <c r="E146" s="100">
        <v>1</v>
      </c>
      <c r="F146" s="100"/>
      <c r="G146" s="2"/>
      <c r="H146" s="4"/>
    </row>
    <row r="147" spans="1:8" ht="25">
      <c r="A147" s="154"/>
      <c r="B147" s="151">
        <v>3</v>
      </c>
      <c r="C147" s="156" t="s">
        <v>35</v>
      </c>
      <c r="D147" s="2" t="s">
        <v>1019</v>
      </c>
      <c r="E147" s="100">
        <v>1</v>
      </c>
      <c r="F147" s="100" t="s">
        <v>801</v>
      </c>
      <c r="G147" s="2"/>
      <c r="H147" s="4"/>
    </row>
    <row r="148" spans="1:8" ht="25">
      <c r="A148" s="154"/>
      <c r="B148" s="151"/>
      <c r="C148" s="156"/>
      <c r="D148" s="2" t="s">
        <v>1020</v>
      </c>
      <c r="E148" s="100">
        <v>1</v>
      </c>
      <c r="F148" s="100" t="s">
        <v>802</v>
      </c>
      <c r="G148" s="2"/>
      <c r="H148" s="4"/>
    </row>
    <row r="149" spans="1:8" ht="25">
      <c r="A149" s="154"/>
      <c r="B149" s="151"/>
      <c r="C149" s="156"/>
      <c r="D149" s="2" t="s">
        <v>1021</v>
      </c>
      <c r="E149" s="100">
        <v>1</v>
      </c>
      <c r="F149" s="100" t="s">
        <v>803</v>
      </c>
      <c r="G149" s="2"/>
      <c r="H149" s="4"/>
    </row>
    <row r="150" spans="1:8" ht="43.5">
      <c r="A150" s="154"/>
      <c r="B150" s="151">
        <v>4</v>
      </c>
      <c r="C150" s="156" t="s">
        <v>36</v>
      </c>
      <c r="D150" s="2" t="s">
        <v>999</v>
      </c>
      <c r="E150" s="100">
        <v>3</v>
      </c>
      <c r="F150" s="100" t="s">
        <v>853</v>
      </c>
      <c r="G150" s="2"/>
      <c r="H150" s="4"/>
    </row>
    <row r="151" spans="1:8" ht="25">
      <c r="A151" s="154"/>
      <c r="B151" s="151"/>
      <c r="C151" s="156"/>
      <c r="D151" s="2" t="s">
        <v>1022</v>
      </c>
      <c r="E151" s="100">
        <v>1</v>
      </c>
      <c r="F151" s="100" t="s">
        <v>804</v>
      </c>
      <c r="G151" s="2"/>
      <c r="H151" s="4"/>
    </row>
    <row r="152" spans="1:8" ht="25">
      <c r="A152" s="154"/>
      <c r="B152" s="151">
        <v>5</v>
      </c>
      <c r="C152" s="156" t="s">
        <v>37</v>
      </c>
      <c r="D152" s="2" t="s">
        <v>1023</v>
      </c>
      <c r="E152" s="100">
        <v>1</v>
      </c>
      <c r="F152" s="100" t="s">
        <v>805</v>
      </c>
      <c r="G152" s="2"/>
      <c r="H152" s="4"/>
    </row>
    <row r="153" spans="1:8" ht="43.5">
      <c r="A153" s="154"/>
      <c r="B153" s="151"/>
      <c r="C153" s="156"/>
      <c r="D153" s="2" t="s">
        <v>1024</v>
      </c>
      <c r="E153" s="100">
        <v>3</v>
      </c>
      <c r="F153" s="100" t="s">
        <v>854</v>
      </c>
      <c r="G153" s="2"/>
      <c r="H153" s="4"/>
    </row>
    <row r="154" spans="1:8" ht="25">
      <c r="A154" s="154"/>
      <c r="B154" s="151">
        <v>6</v>
      </c>
      <c r="C154" s="156" t="s">
        <v>38</v>
      </c>
      <c r="D154" s="2" t="s">
        <v>1025</v>
      </c>
      <c r="E154" s="100">
        <v>1</v>
      </c>
      <c r="F154" s="100" t="s">
        <v>806</v>
      </c>
      <c r="G154" s="2"/>
      <c r="H154" s="4"/>
    </row>
    <row r="155" spans="1:8" ht="25">
      <c r="A155" s="154"/>
      <c r="B155" s="151"/>
      <c r="C155" s="156"/>
      <c r="D155" s="2" t="s">
        <v>1026</v>
      </c>
      <c r="E155" s="100">
        <v>1</v>
      </c>
      <c r="F155" s="100" t="s">
        <v>807</v>
      </c>
      <c r="G155" s="2"/>
      <c r="H155" s="4"/>
    </row>
    <row r="156" spans="1:8" ht="25.5" thickBot="1">
      <c r="A156" s="155"/>
      <c r="B156" s="152"/>
      <c r="C156" s="157"/>
      <c r="D156" s="7" t="s">
        <v>1027</v>
      </c>
      <c r="E156" s="102">
        <v>1</v>
      </c>
      <c r="F156" s="102" t="s">
        <v>808</v>
      </c>
      <c r="G156" s="7"/>
      <c r="H156" s="9"/>
    </row>
    <row r="157" spans="1:8" ht="26">
      <c r="A157" s="153">
        <v>8</v>
      </c>
      <c r="B157" s="80">
        <v>1</v>
      </c>
      <c r="C157" s="96" t="s">
        <v>39</v>
      </c>
      <c r="D157" s="10" t="s">
        <v>894</v>
      </c>
      <c r="E157" s="101">
        <v>1</v>
      </c>
      <c r="F157" s="101" t="s">
        <v>743</v>
      </c>
      <c r="G157" s="10"/>
      <c r="H157" s="12"/>
    </row>
    <row r="158" spans="1:8" ht="25">
      <c r="A158" s="154"/>
      <c r="B158" s="78">
        <v>2</v>
      </c>
      <c r="C158" s="94" t="s">
        <v>40</v>
      </c>
      <c r="D158" s="2" t="s">
        <v>1028</v>
      </c>
      <c r="E158" s="100">
        <v>1</v>
      </c>
      <c r="F158" s="100" t="s">
        <v>809</v>
      </c>
      <c r="G158" s="2"/>
      <c r="H158" s="4"/>
    </row>
    <row r="159" spans="1:8" ht="37.5">
      <c r="A159" s="154"/>
      <c r="B159" s="78">
        <v>3</v>
      </c>
      <c r="C159" s="94" t="s">
        <v>41</v>
      </c>
      <c r="D159" s="2" t="s">
        <v>1029</v>
      </c>
      <c r="E159" s="100">
        <v>2</v>
      </c>
      <c r="F159" s="100" t="s">
        <v>838</v>
      </c>
      <c r="G159" s="2"/>
      <c r="H159" s="4"/>
    </row>
    <row r="160" spans="1:8" ht="29">
      <c r="A160" s="154"/>
      <c r="B160" s="78">
        <v>4</v>
      </c>
      <c r="C160" s="94" t="s">
        <v>42</v>
      </c>
      <c r="D160" s="2" t="s">
        <v>1030</v>
      </c>
      <c r="E160" s="100">
        <v>2</v>
      </c>
      <c r="F160" s="100" t="s">
        <v>823</v>
      </c>
      <c r="G160" s="2"/>
      <c r="H160" s="4"/>
    </row>
    <row r="161" spans="1:8" ht="25">
      <c r="A161" s="154"/>
      <c r="B161" s="151">
        <v>5</v>
      </c>
      <c r="C161" s="156" t="s">
        <v>43</v>
      </c>
      <c r="D161" s="2" t="s">
        <v>1031</v>
      </c>
      <c r="E161" s="100">
        <v>1</v>
      </c>
      <c r="F161" s="100" t="s">
        <v>810</v>
      </c>
      <c r="G161" s="2"/>
      <c r="H161" s="4"/>
    </row>
    <row r="162" spans="1:8" ht="37.5">
      <c r="A162" s="154"/>
      <c r="B162" s="151" t="s">
        <v>44</v>
      </c>
      <c r="C162" s="156"/>
      <c r="D162" s="2" t="s">
        <v>1032</v>
      </c>
      <c r="E162" s="100">
        <v>1</v>
      </c>
      <c r="F162" s="100" t="s">
        <v>811</v>
      </c>
      <c r="G162" s="2"/>
      <c r="H162" s="4"/>
    </row>
    <row r="163" spans="1:8" ht="37.5">
      <c r="A163" s="154"/>
      <c r="B163" s="151">
        <v>6</v>
      </c>
      <c r="C163" s="156" t="s">
        <v>45</v>
      </c>
      <c r="D163" s="2" t="s">
        <v>1033</v>
      </c>
      <c r="E163" s="100">
        <v>1</v>
      </c>
      <c r="F163" s="100"/>
      <c r="G163" s="2"/>
      <c r="H163" s="4"/>
    </row>
    <row r="164" spans="1:8" ht="38" thickBot="1">
      <c r="A164" s="155"/>
      <c r="B164" s="152" t="s">
        <v>119</v>
      </c>
      <c r="C164" s="157"/>
      <c r="D164" s="7" t="s">
        <v>1034</v>
      </c>
      <c r="E164" s="102">
        <v>1</v>
      </c>
      <c r="F164" s="102"/>
      <c r="G164" s="7"/>
      <c r="H164" s="9"/>
    </row>
    <row r="165" spans="1:8" ht="37.5">
      <c r="A165" s="153">
        <v>9</v>
      </c>
      <c r="B165" s="158">
        <v>1</v>
      </c>
      <c r="C165" s="159" t="s">
        <v>46</v>
      </c>
      <c r="D165" s="10" t="s">
        <v>911</v>
      </c>
      <c r="E165" s="101">
        <v>1</v>
      </c>
      <c r="F165" s="101" t="s">
        <v>748</v>
      </c>
      <c r="G165" s="10"/>
      <c r="H165" s="12"/>
    </row>
    <row r="166" spans="1:8" ht="25">
      <c r="A166" s="154"/>
      <c r="B166" s="151"/>
      <c r="C166" s="156"/>
      <c r="D166" s="2" t="s">
        <v>912</v>
      </c>
      <c r="E166" s="100">
        <v>1</v>
      </c>
      <c r="F166" s="100" t="s">
        <v>749</v>
      </c>
      <c r="G166" s="2"/>
      <c r="H166" s="4"/>
    </row>
    <row r="167" spans="1:8" ht="25">
      <c r="A167" s="154"/>
      <c r="B167" s="151"/>
      <c r="C167" s="156"/>
      <c r="D167" s="2" t="s">
        <v>1035</v>
      </c>
      <c r="E167" s="100">
        <v>1</v>
      </c>
      <c r="F167" s="100" t="s">
        <v>812</v>
      </c>
      <c r="G167" s="2"/>
      <c r="H167" s="4"/>
    </row>
    <row r="168" spans="1:8" ht="25">
      <c r="A168" s="154"/>
      <c r="B168" s="151"/>
      <c r="C168" s="156"/>
      <c r="D168" s="2" t="s">
        <v>894</v>
      </c>
      <c r="E168" s="100">
        <v>1</v>
      </c>
      <c r="F168" s="100" t="s">
        <v>743</v>
      </c>
      <c r="G168" s="2"/>
      <c r="H168" s="4"/>
    </row>
    <row r="169" spans="1:8" ht="37.5">
      <c r="A169" s="154"/>
      <c r="B169" s="151" t="s">
        <v>120</v>
      </c>
      <c r="C169" s="156"/>
      <c r="D169" s="2" t="s">
        <v>911</v>
      </c>
      <c r="E169" s="100">
        <v>2</v>
      </c>
      <c r="F169" s="100" t="s">
        <v>839</v>
      </c>
      <c r="G169" s="2"/>
      <c r="H169" s="4"/>
    </row>
    <row r="170" spans="1:8" ht="29">
      <c r="A170" s="154"/>
      <c r="B170" s="151">
        <v>2</v>
      </c>
      <c r="C170" s="156" t="s">
        <v>47</v>
      </c>
      <c r="D170" s="2" t="s">
        <v>1036</v>
      </c>
      <c r="E170" s="100">
        <v>2</v>
      </c>
      <c r="F170" s="100" t="s">
        <v>840</v>
      </c>
      <c r="G170" s="2"/>
      <c r="H170" s="4"/>
    </row>
    <row r="171" spans="1:8" ht="37.5">
      <c r="A171" s="154"/>
      <c r="B171" s="151"/>
      <c r="C171" s="156"/>
      <c r="D171" s="2" t="s">
        <v>1037</v>
      </c>
      <c r="E171" s="100">
        <v>2</v>
      </c>
      <c r="F171" s="100" t="s">
        <v>841</v>
      </c>
      <c r="G171" s="2"/>
      <c r="H171" s="4"/>
    </row>
    <row r="172" spans="1:8" ht="50">
      <c r="A172" s="154"/>
      <c r="B172" s="151"/>
      <c r="C172" s="156"/>
      <c r="D172" s="2" t="s">
        <v>1038</v>
      </c>
      <c r="E172" s="100">
        <v>1</v>
      </c>
      <c r="F172" s="100" t="s">
        <v>813</v>
      </c>
      <c r="G172" s="2" t="s">
        <v>1039</v>
      </c>
      <c r="H172" s="4"/>
    </row>
    <row r="173" spans="1:8" ht="25">
      <c r="A173" s="154"/>
      <c r="B173" s="151">
        <v>3</v>
      </c>
      <c r="C173" s="156" t="s">
        <v>48</v>
      </c>
      <c r="D173" s="2" t="s">
        <v>1040</v>
      </c>
      <c r="E173" s="100">
        <v>1</v>
      </c>
      <c r="F173" s="100" t="s">
        <v>814</v>
      </c>
      <c r="G173" s="2"/>
      <c r="H173" s="4"/>
    </row>
    <row r="174" spans="1:8" ht="29">
      <c r="A174" s="154"/>
      <c r="B174" s="151" t="s">
        <v>49</v>
      </c>
      <c r="C174" s="156"/>
      <c r="D174" s="2" t="s">
        <v>1041</v>
      </c>
      <c r="E174" s="100">
        <v>2</v>
      </c>
      <c r="F174" s="100" t="s">
        <v>842</v>
      </c>
      <c r="G174" s="2"/>
      <c r="H174" s="4"/>
    </row>
    <row r="175" spans="1:8" ht="25">
      <c r="A175" s="154"/>
      <c r="B175" s="151">
        <v>4</v>
      </c>
      <c r="C175" s="156" t="s">
        <v>50</v>
      </c>
      <c r="D175" s="2" t="s">
        <v>1042</v>
      </c>
      <c r="E175" s="100">
        <v>1</v>
      </c>
      <c r="F175" s="100" t="s">
        <v>815</v>
      </c>
      <c r="G175" s="2"/>
      <c r="H175" s="4"/>
    </row>
    <row r="176" spans="1:8" ht="25">
      <c r="A176" s="154"/>
      <c r="B176" s="151"/>
      <c r="C176" s="156"/>
      <c r="D176" s="2" t="s">
        <v>1043</v>
      </c>
      <c r="E176" s="100">
        <v>1</v>
      </c>
      <c r="F176" s="100" t="s">
        <v>816</v>
      </c>
      <c r="G176" s="2"/>
      <c r="H176" s="4"/>
    </row>
    <row r="177" spans="1:8" ht="25">
      <c r="A177" s="154"/>
      <c r="B177" s="151" t="s">
        <v>124</v>
      </c>
      <c r="C177" s="156"/>
      <c r="D177" s="2" t="s">
        <v>1044</v>
      </c>
      <c r="E177" s="100">
        <v>1</v>
      </c>
      <c r="F177" s="100" t="s">
        <v>817</v>
      </c>
      <c r="G177" s="2"/>
      <c r="H177" s="4"/>
    </row>
    <row r="178" spans="1:8" ht="50">
      <c r="A178" s="154"/>
      <c r="B178" s="151">
        <v>5</v>
      </c>
      <c r="C178" s="156" t="s">
        <v>51</v>
      </c>
      <c r="D178" s="2" t="s">
        <v>1045</v>
      </c>
      <c r="E178" s="100">
        <v>1</v>
      </c>
      <c r="F178" s="100"/>
      <c r="G178" s="2"/>
      <c r="H178" s="4"/>
    </row>
    <row r="179" spans="1:8" ht="50">
      <c r="A179" s="154"/>
      <c r="B179" s="151"/>
      <c r="C179" s="156"/>
      <c r="D179" s="2" t="s">
        <v>1046</v>
      </c>
      <c r="E179" s="100">
        <v>1</v>
      </c>
      <c r="F179" s="100"/>
      <c r="G179" s="2"/>
      <c r="H179" s="4"/>
    </row>
    <row r="180" spans="1:8" ht="50.5" thickBot="1">
      <c r="A180" s="155"/>
      <c r="B180" s="152"/>
      <c r="C180" s="157"/>
      <c r="D180" s="7" t="s">
        <v>1047</v>
      </c>
      <c r="E180" s="102">
        <v>1</v>
      </c>
      <c r="F180" s="102"/>
      <c r="G180" s="7"/>
      <c r="H180" s="9"/>
    </row>
    <row r="181" spans="1:8" ht="43.5">
      <c r="A181" s="153">
        <v>10</v>
      </c>
      <c r="B181" s="80">
        <v>1</v>
      </c>
      <c r="C181" s="96" t="s">
        <v>52</v>
      </c>
      <c r="D181" s="10" t="s">
        <v>1048</v>
      </c>
      <c r="E181" s="101">
        <v>3</v>
      </c>
      <c r="F181" s="101" t="s">
        <v>855</v>
      </c>
      <c r="G181" s="10"/>
      <c r="H181" s="12"/>
    </row>
    <row r="182" spans="1:8" ht="25">
      <c r="A182" s="154"/>
      <c r="B182" s="151">
        <v>2</v>
      </c>
      <c r="C182" s="156" t="s">
        <v>53</v>
      </c>
      <c r="D182" s="2" t="s">
        <v>1049</v>
      </c>
      <c r="E182" s="100">
        <v>1</v>
      </c>
      <c r="F182" s="100" t="s">
        <v>818</v>
      </c>
      <c r="G182" s="2"/>
      <c r="H182" s="4"/>
    </row>
    <row r="183" spans="1:8" ht="50">
      <c r="A183" s="154"/>
      <c r="B183" s="151"/>
      <c r="C183" s="156"/>
      <c r="D183" s="2" t="s">
        <v>910</v>
      </c>
      <c r="E183" s="100">
        <v>3</v>
      </c>
      <c r="F183" s="100" t="s">
        <v>847</v>
      </c>
      <c r="G183" s="2"/>
      <c r="H183" s="4"/>
    </row>
    <row r="184" spans="1:8" ht="62.5">
      <c r="A184" s="154"/>
      <c r="B184" s="151" t="s">
        <v>128</v>
      </c>
      <c r="C184" s="156"/>
      <c r="D184" s="2" t="s">
        <v>1050</v>
      </c>
      <c r="E184" s="100">
        <v>0</v>
      </c>
      <c r="F184" s="97"/>
      <c r="G184" s="2" t="s">
        <v>1051</v>
      </c>
      <c r="H184" s="4"/>
    </row>
    <row r="185" spans="1:8" ht="37.5">
      <c r="A185" s="154"/>
      <c r="B185" s="151">
        <v>3</v>
      </c>
      <c r="C185" s="156" t="s">
        <v>53</v>
      </c>
      <c r="D185" s="2" t="s">
        <v>908</v>
      </c>
      <c r="E185" s="100">
        <v>2</v>
      </c>
      <c r="F185" s="100" t="s">
        <v>828</v>
      </c>
      <c r="G185" s="2"/>
      <c r="H185" s="4"/>
    </row>
    <row r="186" spans="1:8" ht="43.5">
      <c r="A186" s="154"/>
      <c r="B186" s="151"/>
      <c r="C186" s="156"/>
      <c r="D186" s="2" t="s">
        <v>1052</v>
      </c>
      <c r="E186" s="100">
        <v>3</v>
      </c>
      <c r="F186" s="100" t="s">
        <v>856</v>
      </c>
      <c r="G186" s="2"/>
      <c r="H186" s="4"/>
    </row>
    <row r="187" spans="1:8" ht="39">
      <c r="A187" s="154"/>
      <c r="B187" s="78">
        <v>4</v>
      </c>
      <c r="C187" s="94" t="s">
        <v>54</v>
      </c>
      <c r="D187" s="2" t="s">
        <v>1053</v>
      </c>
      <c r="E187" s="100">
        <v>1</v>
      </c>
      <c r="F187" s="100" t="s">
        <v>819</v>
      </c>
      <c r="G187" s="2"/>
      <c r="H187" s="4"/>
    </row>
    <row r="188" spans="1:8" ht="50">
      <c r="A188" s="154"/>
      <c r="B188" s="151">
        <v>5</v>
      </c>
      <c r="C188" s="156" t="s">
        <v>55</v>
      </c>
      <c r="D188" s="2" t="s">
        <v>1054</v>
      </c>
      <c r="E188" s="100">
        <v>0</v>
      </c>
      <c r="F188" s="97"/>
      <c r="G188" s="2" t="s">
        <v>1055</v>
      </c>
      <c r="H188" s="4" t="s">
        <v>64</v>
      </c>
    </row>
    <row r="189" spans="1:8" ht="62.5">
      <c r="A189" s="154"/>
      <c r="B189" s="151"/>
      <c r="C189" s="156"/>
      <c r="D189" s="2" t="s">
        <v>1056</v>
      </c>
      <c r="E189" s="100">
        <v>0</v>
      </c>
      <c r="F189" s="97"/>
      <c r="G189" s="2" t="s">
        <v>1057</v>
      </c>
      <c r="H189" s="4" t="s">
        <v>64</v>
      </c>
    </row>
    <row r="190" spans="1:8" ht="25">
      <c r="A190" s="154"/>
      <c r="B190" s="151"/>
      <c r="C190" s="156"/>
      <c r="D190" s="2" t="s">
        <v>1058</v>
      </c>
      <c r="E190" s="100">
        <v>0</v>
      </c>
      <c r="F190" s="97"/>
      <c r="G190" s="2"/>
      <c r="H190" s="4" t="s">
        <v>64</v>
      </c>
    </row>
    <row r="191" spans="1:8" ht="62.5">
      <c r="A191" s="154"/>
      <c r="B191" s="151"/>
      <c r="C191" s="156"/>
      <c r="D191" s="2" t="s">
        <v>1059</v>
      </c>
      <c r="E191" s="100">
        <v>0</v>
      </c>
      <c r="F191" s="97"/>
      <c r="G191" s="2" t="s">
        <v>860</v>
      </c>
      <c r="H191" s="4" t="s">
        <v>64</v>
      </c>
    </row>
    <row r="192" spans="1:8" ht="37.5">
      <c r="A192" s="154"/>
      <c r="B192" s="151"/>
      <c r="C192" s="156"/>
      <c r="D192" s="2" t="s">
        <v>1060</v>
      </c>
      <c r="E192" s="100">
        <v>0</v>
      </c>
      <c r="F192" s="97"/>
      <c r="G192" s="2"/>
      <c r="H192" s="4" t="s">
        <v>64</v>
      </c>
    </row>
    <row r="193" spans="1:8" ht="43.5">
      <c r="A193" s="154"/>
      <c r="B193" s="151"/>
      <c r="C193" s="156"/>
      <c r="D193" s="2" t="s">
        <v>999</v>
      </c>
      <c r="E193" s="100">
        <v>3</v>
      </c>
      <c r="F193" s="100" t="s">
        <v>853</v>
      </c>
      <c r="G193" s="2"/>
      <c r="H193" s="2"/>
    </row>
    <row r="194" spans="1:8" ht="25">
      <c r="A194" s="154"/>
      <c r="B194" s="151" t="s">
        <v>131</v>
      </c>
      <c r="C194" s="156"/>
      <c r="D194" s="2" t="s">
        <v>1061</v>
      </c>
      <c r="E194" s="100">
        <v>1</v>
      </c>
      <c r="F194" s="100" t="s">
        <v>741</v>
      </c>
      <c r="G194" s="2"/>
      <c r="H194" s="2"/>
    </row>
    <row r="195" spans="1:8" ht="29">
      <c r="A195" s="154"/>
      <c r="B195" s="151">
        <v>6</v>
      </c>
      <c r="C195" s="156" t="s">
        <v>55</v>
      </c>
      <c r="D195" s="2" t="s">
        <v>1062</v>
      </c>
      <c r="E195" s="100">
        <v>2</v>
      </c>
      <c r="F195" s="100" t="s">
        <v>843</v>
      </c>
      <c r="G195" s="2"/>
      <c r="H195" s="2"/>
    </row>
    <row r="196" spans="1:8" ht="29">
      <c r="A196" s="154"/>
      <c r="B196" s="151" t="s">
        <v>131</v>
      </c>
      <c r="C196" s="156"/>
      <c r="D196" s="2" t="s">
        <v>1063</v>
      </c>
      <c r="E196" s="100">
        <v>2</v>
      </c>
      <c r="F196" s="100" t="s">
        <v>827</v>
      </c>
      <c r="G196" s="2"/>
      <c r="H196" s="2"/>
    </row>
    <row r="197" spans="1:8" ht="50.5" thickBot="1">
      <c r="A197" s="155"/>
      <c r="B197" s="79">
        <v>7</v>
      </c>
      <c r="C197" s="95" t="s">
        <v>56</v>
      </c>
      <c r="D197" s="7" t="s">
        <v>1064</v>
      </c>
      <c r="E197" s="102">
        <v>1</v>
      </c>
      <c r="F197" s="100"/>
      <c r="G197" s="7"/>
      <c r="H197" s="7"/>
    </row>
    <row r="198" spans="1:8">
      <c r="C198" s="91"/>
    </row>
  </sheetData>
  <mergeCells count="100">
    <mergeCell ref="A4:A20"/>
    <mergeCell ref="B4:B6"/>
    <mergeCell ref="C4:C6"/>
    <mergeCell ref="B8:B11"/>
    <mergeCell ref="C8:C11"/>
    <mergeCell ref="B12:B16"/>
    <mergeCell ref="C12:C16"/>
    <mergeCell ref="B18:B20"/>
    <mergeCell ref="C18:C20"/>
    <mergeCell ref="C100:C101"/>
    <mergeCell ref="A38:A57"/>
    <mergeCell ref="B38:B39"/>
    <mergeCell ref="C38:C39"/>
    <mergeCell ref="B40:B42"/>
    <mergeCell ref="C40:C42"/>
    <mergeCell ref="B43:B49"/>
    <mergeCell ref="C43:C49"/>
    <mergeCell ref="B50:B55"/>
    <mergeCell ref="C50:C55"/>
    <mergeCell ref="A58:A102"/>
    <mergeCell ref="B58:B60"/>
    <mergeCell ref="C58:C60"/>
    <mergeCell ref="B62:B64"/>
    <mergeCell ref="C62:C64"/>
    <mergeCell ref="B65:B68"/>
    <mergeCell ref="A21:A37"/>
    <mergeCell ref="B21:B22"/>
    <mergeCell ref="C21:C22"/>
    <mergeCell ref="B23:B24"/>
    <mergeCell ref="C23:C24"/>
    <mergeCell ref="B25:B29"/>
    <mergeCell ref="C25:C29"/>
    <mergeCell ref="B31:B33"/>
    <mergeCell ref="C31:C33"/>
    <mergeCell ref="B34:B37"/>
    <mergeCell ref="C34:C37"/>
    <mergeCell ref="A103:A122"/>
    <mergeCell ref="B104:B107"/>
    <mergeCell ref="C104:C107"/>
    <mergeCell ref="B108:B111"/>
    <mergeCell ref="C108:C111"/>
    <mergeCell ref="B113:B116"/>
    <mergeCell ref="C113:C116"/>
    <mergeCell ref="B117:B122"/>
    <mergeCell ref="C117:C122"/>
    <mergeCell ref="C65:C68"/>
    <mergeCell ref="B69:B98"/>
    <mergeCell ref="C69:C98"/>
    <mergeCell ref="B100:B101"/>
    <mergeCell ref="A143:A156"/>
    <mergeCell ref="B144:B146"/>
    <mergeCell ref="C144:C146"/>
    <mergeCell ref="B147:B149"/>
    <mergeCell ref="C147:C149"/>
    <mergeCell ref="B150:B151"/>
    <mergeCell ref="C150:C151"/>
    <mergeCell ref="B152:B153"/>
    <mergeCell ref="C152:C153"/>
    <mergeCell ref="B154:B156"/>
    <mergeCell ref="C154:C156"/>
    <mergeCell ref="A123:A142"/>
    <mergeCell ref="B123:B125"/>
    <mergeCell ref="C123:C125"/>
    <mergeCell ref="B126:B128"/>
    <mergeCell ref="C126:C128"/>
    <mergeCell ref="B129:B134"/>
    <mergeCell ref="C129:C134"/>
    <mergeCell ref="B135:B137"/>
    <mergeCell ref="C135:C137"/>
    <mergeCell ref="B138:B139"/>
    <mergeCell ref="C138:C139"/>
    <mergeCell ref="B140:B142"/>
    <mergeCell ref="C140:C142"/>
    <mergeCell ref="B175:B177"/>
    <mergeCell ref="C175:C177"/>
    <mergeCell ref="A181:A197"/>
    <mergeCell ref="B182:B184"/>
    <mergeCell ref="C182:C184"/>
    <mergeCell ref="B185:B186"/>
    <mergeCell ref="C185:C186"/>
    <mergeCell ref="B188:B194"/>
    <mergeCell ref="C188:C194"/>
    <mergeCell ref="B195:B196"/>
    <mergeCell ref="C195:C196"/>
    <mergeCell ref="A1:H1"/>
    <mergeCell ref="A2:H2"/>
    <mergeCell ref="B178:B180"/>
    <mergeCell ref="A157:A164"/>
    <mergeCell ref="B161:B162"/>
    <mergeCell ref="C161:C162"/>
    <mergeCell ref="B163:B164"/>
    <mergeCell ref="C163:C164"/>
    <mergeCell ref="C178:C180"/>
    <mergeCell ref="A165:A180"/>
    <mergeCell ref="B165:B169"/>
    <mergeCell ref="C165:C169"/>
    <mergeCell ref="B170:B172"/>
    <mergeCell ref="C170:C172"/>
    <mergeCell ref="B173:B174"/>
    <mergeCell ref="C173:C17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D1" zoomScale="85" zoomScaleNormal="85" workbookViewId="0">
      <selection activeCell="H15" sqref="H15"/>
    </sheetView>
  </sheetViews>
  <sheetFormatPr baseColWidth="10" defaultRowHeight="14.5"/>
  <cols>
    <col min="1" max="1" width="15.6328125" customWidth="1"/>
    <col min="2" max="2" width="16.7265625" customWidth="1"/>
    <col min="3" max="3" width="14.453125" customWidth="1"/>
    <col min="4" max="7" width="13.08984375" customWidth="1"/>
  </cols>
  <sheetData>
    <row r="1" spans="1:12">
      <c r="A1" s="163" t="s">
        <v>1256</v>
      </c>
      <c r="B1" s="163"/>
      <c r="C1" s="163"/>
      <c r="D1" s="163"/>
      <c r="E1" s="163"/>
      <c r="F1" s="163"/>
      <c r="G1" s="163"/>
    </row>
    <row r="2" spans="1:12">
      <c r="A2" s="163"/>
      <c r="B2" s="163"/>
      <c r="C2" s="163"/>
      <c r="D2" s="163"/>
      <c r="E2" s="163"/>
      <c r="F2" s="163"/>
      <c r="G2" s="163"/>
    </row>
    <row r="3" spans="1:12" ht="14.5" customHeight="1">
      <c r="A3" s="164" t="s">
        <v>862</v>
      </c>
      <c r="B3" s="164"/>
      <c r="C3" s="164"/>
      <c r="D3" s="164"/>
      <c r="E3" s="164"/>
      <c r="F3" s="164"/>
      <c r="G3" s="164"/>
    </row>
    <row r="4" spans="1:12" ht="26.5" customHeight="1">
      <c r="A4" s="166" t="s">
        <v>1329</v>
      </c>
      <c r="B4" s="166"/>
      <c r="C4" s="166"/>
      <c r="D4" s="166"/>
      <c r="E4" s="166"/>
      <c r="F4" s="166"/>
      <c r="G4" s="166"/>
      <c r="I4" s="165" t="s">
        <v>863</v>
      </c>
      <c r="J4" s="165"/>
      <c r="K4" s="165"/>
      <c r="L4" s="165"/>
    </row>
    <row r="5" spans="1:12" ht="29" customHeight="1">
      <c r="A5" s="140" t="s">
        <v>137</v>
      </c>
      <c r="B5" s="140" t="s">
        <v>0</v>
      </c>
      <c r="C5" s="140" t="s">
        <v>136</v>
      </c>
      <c r="D5" s="140" t="s">
        <v>2</v>
      </c>
      <c r="E5" s="140" t="s">
        <v>135</v>
      </c>
      <c r="F5" s="140" t="s">
        <v>3</v>
      </c>
      <c r="G5" s="140" t="s">
        <v>134</v>
      </c>
      <c r="I5" s="163" t="s">
        <v>862</v>
      </c>
      <c r="J5" s="163"/>
      <c r="K5" s="163"/>
      <c r="L5" s="163"/>
    </row>
    <row r="6" spans="1:12">
      <c r="A6" s="60">
        <v>3</v>
      </c>
      <c r="B6" s="60">
        <v>7</v>
      </c>
      <c r="C6" s="60">
        <v>33</v>
      </c>
      <c r="D6" s="60">
        <v>32</v>
      </c>
      <c r="E6" s="42">
        <f t="shared" ref="E6:E11" si="0">(D6*100)/$C$12</f>
        <v>32.989690721649481</v>
      </c>
      <c r="F6" s="60">
        <v>1</v>
      </c>
      <c r="G6" s="42">
        <f t="shared" ref="G6:G11" si="1">(F6*100)/$C$12</f>
        <v>1.0309278350515463</v>
      </c>
      <c r="J6" s="141">
        <v>1967</v>
      </c>
      <c r="K6" s="3">
        <v>1</v>
      </c>
    </row>
    <row r="7" spans="1:12">
      <c r="A7" s="60">
        <v>4</v>
      </c>
      <c r="B7" s="60">
        <v>7</v>
      </c>
      <c r="C7" s="60">
        <v>21</v>
      </c>
      <c r="D7" s="60">
        <v>21</v>
      </c>
      <c r="E7" s="42">
        <f t="shared" si="0"/>
        <v>21.649484536082475</v>
      </c>
      <c r="F7" s="60">
        <v>0</v>
      </c>
      <c r="G7" s="42">
        <f t="shared" si="1"/>
        <v>0</v>
      </c>
      <c r="J7" s="141">
        <v>1969</v>
      </c>
      <c r="K7" s="3">
        <v>1</v>
      </c>
    </row>
    <row r="8" spans="1:12">
      <c r="A8" s="60">
        <v>5</v>
      </c>
      <c r="B8" s="60">
        <v>8</v>
      </c>
      <c r="C8" s="60">
        <v>11</v>
      </c>
      <c r="D8" s="60">
        <v>11</v>
      </c>
      <c r="E8" s="42">
        <f t="shared" si="0"/>
        <v>11.340206185567011</v>
      </c>
      <c r="F8" s="60">
        <v>0</v>
      </c>
      <c r="G8" s="42">
        <f t="shared" si="1"/>
        <v>0</v>
      </c>
      <c r="J8" s="141">
        <v>1980</v>
      </c>
      <c r="K8" s="3">
        <v>1</v>
      </c>
    </row>
    <row r="9" spans="1:12">
      <c r="A9" s="60">
        <v>6</v>
      </c>
      <c r="B9" s="60">
        <v>7</v>
      </c>
      <c r="C9" s="60">
        <v>9</v>
      </c>
      <c r="D9" s="60">
        <v>9</v>
      </c>
      <c r="E9" s="42">
        <f t="shared" si="0"/>
        <v>9.2783505154639183</v>
      </c>
      <c r="F9" s="60">
        <v>0</v>
      </c>
      <c r="G9" s="42">
        <f t="shared" si="1"/>
        <v>0</v>
      </c>
      <c r="J9" s="141">
        <v>1981</v>
      </c>
      <c r="K9" s="3">
        <v>1</v>
      </c>
    </row>
    <row r="10" spans="1:12">
      <c r="A10" s="148">
        <v>7</v>
      </c>
      <c r="B10" s="148">
        <v>7</v>
      </c>
      <c r="C10" s="148">
        <v>15</v>
      </c>
      <c r="D10" s="148">
        <v>15</v>
      </c>
      <c r="E10" s="143">
        <f t="shared" si="0"/>
        <v>15.463917525773196</v>
      </c>
      <c r="F10" s="148">
        <v>0</v>
      </c>
      <c r="G10" s="143">
        <f t="shared" si="1"/>
        <v>0</v>
      </c>
      <c r="J10" s="141">
        <v>1982</v>
      </c>
      <c r="K10" s="3">
        <v>4</v>
      </c>
    </row>
    <row r="11" spans="1:12">
      <c r="A11" s="148">
        <v>8</v>
      </c>
      <c r="B11" s="148">
        <v>6</v>
      </c>
      <c r="C11" s="148">
        <v>8</v>
      </c>
      <c r="D11" s="148">
        <v>8</v>
      </c>
      <c r="E11" s="143">
        <f t="shared" si="0"/>
        <v>8.2474226804123703</v>
      </c>
      <c r="F11" s="148">
        <v>0</v>
      </c>
      <c r="G11" s="143">
        <f t="shared" si="1"/>
        <v>0</v>
      </c>
      <c r="J11" s="141">
        <v>1983</v>
      </c>
      <c r="K11" s="3">
        <v>1</v>
      </c>
    </row>
    <row r="12" spans="1:12">
      <c r="A12" s="145" t="s">
        <v>133</v>
      </c>
      <c r="B12" s="84">
        <f t="shared" ref="B12:G12" si="2">SUM(B6:B11)</f>
        <v>42</v>
      </c>
      <c r="C12" s="84">
        <f t="shared" si="2"/>
        <v>97</v>
      </c>
      <c r="D12" s="84">
        <f t="shared" si="2"/>
        <v>96</v>
      </c>
      <c r="E12" s="145">
        <f t="shared" si="2"/>
        <v>98.969072164948443</v>
      </c>
      <c r="F12" s="84">
        <f t="shared" si="2"/>
        <v>1</v>
      </c>
      <c r="G12" s="145">
        <f t="shared" si="2"/>
        <v>1.0309278350515463</v>
      </c>
      <c r="J12" s="141">
        <v>1985</v>
      </c>
      <c r="K12" s="3">
        <v>1</v>
      </c>
    </row>
    <row r="13" spans="1:12">
      <c r="J13" s="141">
        <v>1986</v>
      </c>
      <c r="K13" s="3">
        <v>1</v>
      </c>
    </row>
    <row r="14" spans="1:12">
      <c r="J14" s="141">
        <v>1987</v>
      </c>
      <c r="K14" s="3">
        <v>3</v>
      </c>
    </row>
    <row r="15" spans="1:12">
      <c r="J15" s="141">
        <v>1988</v>
      </c>
      <c r="K15" s="3">
        <v>1</v>
      </c>
    </row>
    <row r="16" spans="1:12">
      <c r="J16" s="141">
        <v>1990</v>
      </c>
      <c r="K16" s="3">
        <v>2</v>
      </c>
    </row>
    <row r="17" spans="10:11">
      <c r="J17" s="141">
        <v>1991</v>
      </c>
      <c r="K17" s="3">
        <v>1</v>
      </c>
    </row>
    <row r="18" spans="10:11">
      <c r="J18" s="141">
        <v>1992</v>
      </c>
      <c r="K18" s="3">
        <v>5</v>
      </c>
    </row>
    <row r="19" spans="10:11">
      <c r="J19" s="141">
        <v>1994</v>
      </c>
      <c r="K19" s="3">
        <v>1</v>
      </c>
    </row>
    <row r="20" spans="10:11">
      <c r="J20" s="141">
        <v>1995</v>
      </c>
      <c r="K20" s="3">
        <v>1</v>
      </c>
    </row>
    <row r="21" spans="10:11">
      <c r="J21" s="141">
        <v>1996</v>
      </c>
      <c r="K21" s="3">
        <v>1</v>
      </c>
    </row>
    <row r="22" spans="10:11">
      <c r="J22" s="141">
        <v>1997</v>
      </c>
      <c r="K22" s="3">
        <v>1</v>
      </c>
    </row>
    <row r="23" spans="10:11">
      <c r="J23" s="141">
        <v>1998</v>
      </c>
      <c r="K23" s="3">
        <v>1</v>
      </c>
    </row>
    <row r="24" spans="10:11">
      <c r="J24" s="141">
        <v>2001</v>
      </c>
      <c r="K24" s="3">
        <v>1</v>
      </c>
    </row>
    <row r="25" spans="10:11">
      <c r="J25" s="141">
        <v>2003</v>
      </c>
      <c r="K25" s="3">
        <v>1</v>
      </c>
    </row>
    <row r="26" spans="10:11">
      <c r="J26" s="141">
        <v>2007</v>
      </c>
      <c r="K26" s="3">
        <v>2</v>
      </c>
    </row>
    <row r="27" spans="10:11">
      <c r="J27" s="141">
        <v>2009</v>
      </c>
      <c r="K27" s="3">
        <v>2</v>
      </c>
    </row>
    <row r="28" spans="10:11">
      <c r="J28" s="141">
        <v>2010</v>
      </c>
      <c r="K28" s="3">
        <v>5</v>
      </c>
    </row>
    <row r="29" spans="10:11">
      <c r="J29" s="141">
        <v>2011</v>
      </c>
      <c r="K29" s="3">
        <v>1</v>
      </c>
    </row>
    <row r="30" spans="10:11">
      <c r="J30" s="141">
        <v>2012</v>
      </c>
      <c r="K30" s="3">
        <v>5</v>
      </c>
    </row>
    <row r="31" spans="10:11">
      <c r="J31" s="141">
        <v>2013</v>
      </c>
      <c r="K31" s="3">
        <v>17</v>
      </c>
    </row>
    <row r="32" spans="10:11">
      <c r="J32" s="141">
        <v>2014</v>
      </c>
      <c r="K32" s="3">
        <v>7</v>
      </c>
    </row>
    <row r="33" spans="10:11">
      <c r="J33" s="141">
        <v>2015</v>
      </c>
      <c r="K33" s="3">
        <v>15</v>
      </c>
    </row>
    <row r="34" spans="10:11">
      <c r="J34" s="141">
        <v>2016</v>
      </c>
      <c r="K34" s="3">
        <v>8</v>
      </c>
    </row>
    <row r="35" spans="10:11">
      <c r="J35" s="141">
        <v>2017</v>
      </c>
      <c r="K35" s="3">
        <v>5</v>
      </c>
    </row>
  </sheetData>
  <mergeCells count="5">
    <mergeCell ref="A1:G2"/>
    <mergeCell ref="I4:L4"/>
    <mergeCell ref="I5:L5"/>
    <mergeCell ref="A3:G3"/>
    <mergeCell ref="A4:G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zoomScale="70" zoomScaleNormal="70" workbookViewId="0">
      <selection activeCell="E4" sqref="E4"/>
    </sheetView>
  </sheetViews>
  <sheetFormatPr baseColWidth="10" defaultRowHeight="14.5"/>
  <cols>
    <col min="1" max="1" width="6.36328125" style="66" customWidth="1"/>
    <col min="2" max="2" width="13.36328125" style="66" customWidth="1"/>
    <col min="3" max="3" width="15.81640625" style="66" customWidth="1"/>
    <col min="4" max="4" width="54.08984375" style="56" customWidth="1"/>
    <col min="5" max="5" width="4.6328125" style="66" customWidth="1"/>
    <col min="6" max="6" width="19.36328125" style="66" customWidth="1"/>
    <col min="7" max="7" width="30" style="56" customWidth="1"/>
    <col min="8" max="8" width="24.54296875" style="56" customWidth="1"/>
    <col min="9" max="16384" width="10.90625" style="56"/>
  </cols>
  <sheetData>
    <row r="1" spans="1:8">
      <c r="A1" s="165" t="s">
        <v>1217</v>
      </c>
      <c r="B1" s="165"/>
      <c r="C1" s="165"/>
      <c r="D1" s="165"/>
      <c r="E1" s="165"/>
      <c r="F1" s="165"/>
      <c r="G1" s="165"/>
      <c r="H1" s="165"/>
    </row>
    <row r="2" spans="1:8">
      <c r="A2" s="202" t="s">
        <v>717</v>
      </c>
      <c r="B2" s="202"/>
      <c r="C2" s="202"/>
      <c r="D2" s="202"/>
      <c r="E2" s="202"/>
      <c r="F2" s="202"/>
      <c r="G2" s="202"/>
      <c r="H2" s="202"/>
    </row>
    <row r="3" spans="1:8" ht="26">
      <c r="A3" s="61" t="s">
        <v>718</v>
      </c>
      <c r="B3" s="92" t="s">
        <v>720</v>
      </c>
      <c r="C3" s="92" t="s">
        <v>0</v>
      </c>
      <c r="D3" s="93" t="s">
        <v>1</v>
      </c>
      <c r="E3" s="61" t="s">
        <v>2</v>
      </c>
      <c r="F3" s="61" t="s">
        <v>719</v>
      </c>
      <c r="G3" s="61" t="s">
        <v>4</v>
      </c>
      <c r="H3" s="61" t="s">
        <v>5</v>
      </c>
    </row>
    <row r="4" spans="1:8" ht="62.5">
      <c r="A4" s="154">
        <v>3</v>
      </c>
      <c r="B4" s="88">
        <v>1</v>
      </c>
      <c r="C4" s="133" t="s">
        <v>422</v>
      </c>
      <c r="D4" s="62" t="s">
        <v>423</v>
      </c>
      <c r="E4" s="88">
        <v>0</v>
      </c>
      <c r="F4" s="88"/>
      <c r="G4" s="63" t="s">
        <v>1255</v>
      </c>
      <c r="H4" s="62"/>
    </row>
    <row r="5" spans="1:8" ht="43.5">
      <c r="A5" s="154"/>
      <c r="B5" s="88">
        <v>2</v>
      </c>
      <c r="C5" s="133" t="s">
        <v>425</v>
      </c>
      <c r="D5" s="62" t="s">
        <v>61</v>
      </c>
      <c r="E5" s="88">
        <v>3</v>
      </c>
      <c r="F5" s="100" t="s">
        <v>821</v>
      </c>
      <c r="G5" s="62"/>
      <c r="H5" s="62"/>
    </row>
    <row r="6" spans="1:8" ht="58">
      <c r="A6" s="154"/>
      <c r="B6" s="88">
        <v>3</v>
      </c>
      <c r="C6" s="133" t="s">
        <v>426</v>
      </c>
      <c r="D6" s="62" t="s">
        <v>258</v>
      </c>
      <c r="E6" s="88">
        <v>4</v>
      </c>
      <c r="F6" s="100" t="s">
        <v>1102</v>
      </c>
      <c r="G6" s="62"/>
      <c r="H6" s="62"/>
    </row>
    <row r="7" spans="1:8" ht="25">
      <c r="A7" s="154"/>
      <c r="B7" s="203">
        <v>4</v>
      </c>
      <c r="C7" s="204" t="s">
        <v>426</v>
      </c>
      <c r="D7" s="62" t="s">
        <v>76</v>
      </c>
      <c r="E7" s="88">
        <v>1</v>
      </c>
      <c r="F7" s="88" t="s">
        <v>750</v>
      </c>
      <c r="G7" s="62"/>
      <c r="H7" s="62"/>
    </row>
    <row r="8" spans="1:8" ht="29">
      <c r="A8" s="154"/>
      <c r="B8" s="203"/>
      <c r="C8" s="204"/>
      <c r="D8" s="62" t="s">
        <v>441</v>
      </c>
      <c r="E8" s="88">
        <v>2</v>
      </c>
      <c r="F8" s="100" t="s">
        <v>1218</v>
      </c>
      <c r="G8" s="62"/>
      <c r="H8" s="62"/>
    </row>
    <row r="9" spans="1:8" ht="25">
      <c r="A9" s="154"/>
      <c r="B9" s="203"/>
      <c r="C9" s="204"/>
      <c r="D9" s="62" t="s">
        <v>429</v>
      </c>
      <c r="E9" s="88">
        <v>1</v>
      </c>
      <c r="F9" s="88" t="s">
        <v>1227</v>
      </c>
      <c r="G9" s="62"/>
      <c r="H9" s="62"/>
    </row>
    <row r="10" spans="1:8" ht="43.5">
      <c r="A10" s="154"/>
      <c r="B10" s="203"/>
      <c r="C10" s="204"/>
      <c r="D10" s="62" t="s">
        <v>511</v>
      </c>
      <c r="E10" s="88">
        <v>3</v>
      </c>
      <c r="F10" s="100" t="s">
        <v>1126</v>
      </c>
      <c r="G10" s="62"/>
      <c r="H10" s="62"/>
    </row>
    <row r="11" spans="1:8" ht="75">
      <c r="A11" s="154"/>
      <c r="B11" s="203"/>
      <c r="C11" s="204"/>
      <c r="D11" s="62" t="s">
        <v>512</v>
      </c>
      <c r="E11" s="88">
        <v>1</v>
      </c>
      <c r="F11" s="88" t="s">
        <v>1257</v>
      </c>
      <c r="G11" s="62" t="s">
        <v>1215</v>
      </c>
      <c r="H11" s="62" t="s">
        <v>513</v>
      </c>
    </row>
    <row r="12" spans="1:8" ht="87.5">
      <c r="A12" s="154"/>
      <c r="B12" s="203"/>
      <c r="C12" s="204"/>
      <c r="D12" s="62" t="s">
        <v>440</v>
      </c>
      <c r="E12" s="88">
        <v>1</v>
      </c>
      <c r="F12" s="88" t="s">
        <v>1238</v>
      </c>
      <c r="G12" s="62" t="s">
        <v>1258</v>
      </c>
      <c r="H12" s="62"/>
    </row>
    <row r="13" spans="1:8" ht="87.5">
      <c r="A13" s="154"/>
      <c r="B13" s="203"/>
      <c r="C13" s="204"/>
      <c r="D13" s="62" t="s">
        <v>439</v>
      </c>
      <c r="E13" s="88">
        <v>1</v>
      </c>
      <c r="F13" s="88" t="s">
        <v>1237</v>
      </c>
      <c r="G13" s="62" t="s">
        <v>1259</v>
      </c>
      <c r="H13" s="62"/>
    </row>
    <row r="14" spans="1:8" ht="62.5">
      <c r="A14" s="154"/>
      <c r="B14" s="203"/>
      <c r="C14" s="204"/>
      <c r="D14" s="62" t="s">
        <v>438</v>
      </c>
      <c r="E14" s="88">
        <v>1</v>
      </c>
      <c r="F14" s="88" t="s">
        <v>1236</v>
      </c>
      <c r="G14" s="62" t="s">
        <v>1260</v>
      </c>
      <c r="H14" s="62"/>
    </row>
    <row r="15" spans="1:8" ht="100">
      <c r="A15" s="154"/>
      <c r="B15" s="203"/>
      <c r="C15" s="204"/>
      <c r="D15" s="62" t="s">
        <v>437</v>
      </c>
      <c r="E15" s="88">
        <v>1</v>
      </c>
      <c r="F15" s="88" t="s">
        <v>1235</v>
      </c>
      <c r="G15" s="62" t="s">
        <v>1261</v>
      </c>
      <c r="H15" s="62"/>
    </row>
    <row r="16" spans="1:8" ht="75">
      <c r="A16" s="154"/>
      <c r="B16" s="203"/>
      <c r="C16" s="204"/>
      <c r="D16" s="62" t="s">
        <v>436</v>
      </c>
      <c r="E16" s="88">
        <v>1</v>
      </c>
      <c r="F16" s="88" t="s">
        <v>1234</v>
      </c>
      <c r="G16" s="62" t="s">
        <v>1215</v>
      </c>
      <c r="H16" s="62"/>
    </row>
    <row r="17" spans="1:8" ht="37.5">
      <c r="A17" s="154"/>
      <c r="B17" s="203"/>
      <c r="C17" s="204"/>
      <c r="D17" s="62" t="s">
        <v>435</v>
      </c>
      <c r="E17" s="88">
        <v>1</v>
      </c>
      <c r="F17" s="88" t="s">
        <v>1233</v>
      </c>
      <c r="G17" s="62" t="s">
        <v>514</v>
      </c>
      <c r="H17" s="62"/>
    </row>
    <row r="18" spans="1:8" ht="87.5">
      <c r="A18" s="154"/>
      <c r="B18" s="203"/>
      <c r="C18" s="204"/>
      <c r="D18" s="62" t="s">
        <v>434</v>
      </c>
      <c r="E18" s="88">
        <v>1</v>
      </c>
      <c r="F18" s="88" t="s">
        <v>1232</v>
      </c>
      <c r="G18" s="62" t="s">
        <v>1259</v>
      </c>
      <c r="H18" s="62"/>
    </row>
    <row r="19" spans="1:8" ht="62.5">
      <c r="A19" s="154"/>
      <c r="B19" s="203"/>
      <c r="C19" s="204"/>
      <c r="D19" s="62" t="s">
        <v>433</v>
      </c>
      <c r="E19" s="88">
        <v>1</v>
      </c>
      <c r="F19" s="88" t="s">
        <v>1231</v>
      </c>
      <c r="G19" s="62" t="s">
        <v>1260</v>
      </c>
      <c r="H19" s="62"/>
    </row>
    <row r="20" spans="1:8" ht="100">
      <c r="A20" s="154"/>
      <c r="B20" s="203"/>
      <c r="C20" s="204"/>
      <c r="D20" s="62" t="s">
        <v>432</v>
      </c>
      <c r="E20" s="88">
        <v>1</v>
      </c>
      <c r="F20" s="88" t="s">
        <v>1230</v>
      </c>
      <c r="G20" s="62" t="s">
        <v>1261</v>
      </c>
      <c r="H20" s="62"/>
    </row>
    <row r="21" spans="1:8" ht="75">
      <c r="A21" s="154"/>
      <c r="B21" s="203"/>
      <c r="C21" s="204"/>
      <c r="D21" s="62" t="s">
        <v>431</v>
      </c>
      <c r="E21" s="88">
        <v>1</v>
      </c>
      <c r="F21" s="88" t="s">
        <v>1229</v>
      </c>
      <c r="G21" s="62" t="s">
        <v>1215</v>
      </c>
      <c r="H21" s="62"/>
    </row>
    <row r="22" spans="1:8" ht="87.5">
      <c r="A22" s="154"/>
      <c r="B22" s="203"/>
      <c r="C22" s="204"/>
      <c r="D22" s="62" t="s">
        <v>430</v>
      </c>
      <c r="E22" s="88">
        <v>1</v>
      </c>
      <c r="F22" s="88" t="s">
        <v>1228</v>
      </c>
      <c r="G22" s="62" t="s">
        <v>1258</v>
      </c>
      <c r="H22" s="62"/>
    </row>
    <row r="23" spans="1:8" ht="87.5">
      <c r="A23" s="154"/>
      <c r="B23" s="203"/>
      <c r="C23" s="204"/>
      <c r="D23" s="62" t="s">
        <v>351</v>
      </c>
      <c r="E23" s="88">
        <v>3</v>
      </c>
      <c r="F23" s="100" t="s">
        <v>1128</v>
      </c>
      <c r="G23" s="62" t="s">
        <v>1259</v>
      </c>
      <c r="H23" s="62"/>
    </row>
    <row r="24" spans="1:8" ht="62.5">
      <c r="A24" s="154"/>
      <c r="B24" s="203"/>
      <c r="C24" s="204"/>
      <c r="D24" s="62" t="s">
        <v>356</v>
      </c>
      <c r="E24" s="88">
        <v>2</v>
      </c>
      <c r="F24" s="100" t="s">
        <v>1120</v>
      </c>
      <c r="G24" s="62" t="s">
        <v>1260</v>
      </c>
      <c r="H24" s="62"/>
    </row>
    <row r="25" spans="1:8" ht="100">
      <c r="A25" s="154"/>
      <c r="B25" s="203"/>
      <c r="C25" s="204"/>
      <c r="D25" s="62" t="s">
        <v>355</v>
      </c>
      <c r="E25" s="88">
        <v>2</v>
      </c>
      <c r="F25" s="100" t="s">
        <v>1119</v>
      </c>
      <c r="G25" s="62" t="s">
        <v>1261</v>
      </c>
      <c r="H25" s="62"/>
    </row>
    <row r="26" spans="1:8" ht="75">
      <c r="A26" s="154"/>
      <c r="B26" s="203"/>
      <c r="C26" s="204"/>
      <c r="D26" s="62" t="s">
        <v>428</v>
      </c>
      <c r="E26" s="88">
        <v>1</v>
      </c>
      <c r="F26" s="88" t="s">
        <v>1226</v>
      </c>
      <c r="G26" s="62" t="s">
        <v>1215</v>
      </c>
      <c r="H26" s="62"/>
    </row>
    <row r="27" spans="1:8" ht="87.5">
      <c r="A27" s="154"/>
      <c r="B27" s="203"/>
      <c r="C27" s="204"/>
      <c r="D27" s="62" t="s">
        <v>427</v>
      </c>
      <c r="E27" s="88">
        <v>1</v>
      </c>
      <c r="F27" s="88" t="s">
        <v>1225</v>
      </c>
      <c r="G27" s="62" t="s">
        <v>1258</v>
      </c>
      <c r="H27" s="62"/>
    </row>
    <row r="28" spans="1:8" ht="87.5">
      <c r="A28" s="154"/>
      <c r="B28" s="203"/>
      <c r="C28" s="204"/>
      <c r="D28" s="62" t="s">
        <v>354</v>
      </c>
      <c r="E28" s="88">
        <v>2</v>
      </c>
      <c r="F28" s="100" t="s">
        <v>1118</v>
      </c>
      <c r="G28" s="62" t="s">
        <v>1259</v>
      </c>
      <c r="H28" s="62"/>
    </row>
    <row r="29" spans="1:8" ht="62.5">
      <c r="A29" s="154"/>
      <c r="B29" s="203"/>
      <c r="C29" s="204"/>
      <c r="D29" s="62" t="s">
        <v>352</v>
      </c>
      <c r="E29" s="88">
        <v>2</v>
      </c>
      <c r="F29" s="100" t="s">
        <v>1116</v>
      </c>
      <c r="G29" s="62" t="s">
        <v>1260</v>
      </c>
      <c r="H29" s="62"/>
    </row>
    <row r="30" spans="1:8" ht="100">
      <c r="A30" s="154"/>
      <c r="B30" s="203"/>
      <c r="C30" s="204"/>
      <c r="D30" s="62" t="s">
        <v>442</v>
      </c>
      <c r="E30" s="88">
        <v>1</v>
      </c>
      <c r="F30" s="88" t="s">
        <v>1239</v>
      </c>
      <c r="G30" s="62" t="s">
        <v>1261</v>
      </c>
      <c r="H30" s="62"/>
    </row>
    <row r="31" spans="1:8" ht="87.5">
      <c r="A31" s="154"/>
      <c r="B31" s="203"/>
      <c r="C31" s="204"/>
      <c r="D31" s="62" t="s">
        <v>357</v>
      </c>
      <c r="E31" s="88">
        <v>1</v>
      </c>
      <c r="F31" s="88" t="s">
        <v>1180</v>
      </c>
      <c r="G31" s="62" t="s">
        <v>1259</v>
      </c>
      <c r="H31" s="62"/>
    </row>
    <row r="32" spans="1:8" ht="43.5">
      <c r="A32" s="154"/>
      <c r="B32" s="88">
        <v>5</v>
      </c>
      <c r="C32" s="133" t="s">
        <v>444</v>
      </c>
      <c r="D32" s="62" t="s">
        <v>445</v>
      </c>
      <c r="E32" s="88">
        <v>3</v>
      </c>
      <c r="F32" s="100" t="s">
        <v>1101</v>
      </c>
      <c r="G32" s="62"/>
      <c r="H32" s="62"/>
    </row>
    <row r="33" spans="1:8" ht="43.5">
      <c r="A33" s="154"/>
      <c r="B33" s="88">
        <v>6</v>
      </c>
      <c r="C33" s="133" t="s">
        <v>446</v>
      </c>
      <c r="D33" s="62" t="s">
        <v>447</v>
      </c>
      <c r="E33" s="88">
        <v>3</v>
      </c>
      <c r="F33" s="100" t="s">
        <v>1127</v>
      </c>
      <c r="G33" s="62"/>
      <c r="H33" s="62"/>
    </row>
    <row r="34" spans="1:8" ht="50">
      <c r="A34" s="154"/>
      <c r="B34" s="203">
        <v>7</v>
      </c>
      <c r="C34" s="204" t="s">
        <v>448</v>
      </c>
      <c r="D34" s="62" t="s">
        <v>449</v>
      </c>
      <c r="E34" s="88">
        <v>1</v>
      </c>
      <c r="F34" s="88"/>
      <c r="G34" s="62"/>
      <c r="H34" s="62"/>
    </row>
    <row r="35" spans="1:8" ht="29">
      <c r="A35" s="154"/>
      <c r="B35" s="203" t="s">
        <v>57</v>
      </c>
      <c r="C35" s="204"/>
      <c r="D35" s="62" t="s">
        <v>144</v>
      </c>
      <c r="E35" s="88">
        <v>2</v>
      </c>
      <c r="F35" s="100" t="s">
        <v>865</v>
      </c>
      <c r="G35" s="62"/>
      <c r="H35" s="62"/>
    </row>
    <row r="36" spans="1:8" ht="43.5">
      <c r="A36" s="154"/>
      <c r="B36" s="203">
        <v>8</v>
      </c>
      <c r="C36" s="204" t="s">
        <v>450</v>
      </c>
      <c r="D36" s="62" t="s">
        <v>451</v>
      </c>
      <c r="E36" s="88">
        <v>3</v>
      </c>
      <c r="F36" s="100" t="s">
        <v>875</v>
      </c>
      <c r="G36" s="62"/>
      <c r="H36" s="62"/>
    </row>
    <row r="37" spans="1:8" ht="29.5" thickBot="1">
      <c r="A37" s="155"/>
      <c r="B37" s="207" t="s">
        <v>57</v>
      </c>
      <c r="C37" s="208"/>
      <c r="D37" s="64" t="s">
        <v>452</v>
      </c>
      <c r="E37" s="89">
        <v>2</v>
      </c>
      <c r="F37" s="117" t="s">
        <v>829</v>
      </c>
      <c r="G37" s="64"/>
      <c r="H37" s="64"/>
    </row>
    <row r="38" spans="1:8" ht="37.5">
      <c r="A38" s="153">
        <v>4</v>
      </c>
      <c r="B38" s="90">
        <v>1</v>
      </c>
      <c r="C38" s="134" t="s">
        <v>98</v>
      </c>
      <c r="D38" s="65" t="s">
        <v>453</v>
      </c>
      <c r="E38" s="90">
        <v>1</v>
      </c>
      <c r="F38" s="90"/>
      <c r="G38" s="65"/>
      <c r="H38" s="65"/>
    </row>
    <row r="39" spans="1:8" ht="29">
      <c r="A39" s="154"/>
      <c r="B39" s="88">
        <v>2</v>
      </c>
      <c r="C39" s="133" t="s">
        <v>455</v>
      </c>
      <c r="D39" s="62" t="s">
        <v>456</v>
      </c>
      <c r="E39" s="88">
        <v>2</v>
      </c>
      <c r="F39" s="100" t="s">
        <v>833</v>
      </c>
      <c r="G39" s="62"/>
      <c r="H39" s="62"/>
    </row>
    <row r="40" spans="1:8" ht="39">
      <c r="A40" s="154"/>
      <c r="B40" s="88">
        <v>3</v>
      </c>
      <c r="C40" s="133" t="s">
        <v>457</v>
      </c>
      <c r="D40" s="62" t="s">
        <v>458</v>
      </c>
      <c r="E40" s="88">
        <v>1</v>
      </c>
      <c r="F40" s="88" t="s">
        <v>814</v>
      </c>
      <c r="G40" s="62"/>
      <c r="H40" s="62"/>
    </row>
    <row r="41" spans="1:8" ht="25">
      <c r="A41" s="154"/>
      <c r="B41" s="203">
        <v>4</v>
      </c>
      <c r="C41" s="204" t="s">
        <v>459</v>
      </c>
      <c r="D41" s="62" t="s">
        <v>461</v>
      </c>
      <c r="E41" s="88">
        <v>1</v>
      </c>
      <c r="F41" s="88" t="s">
        <v>1240</v>
      </c>
      <c r="G41" s="62"/>
      <c r="H41" s="62"/>
    </row>
    <row r="42" spans="1:8" ht="25">
      <c r="A42" s="154"/>
      <c r="B42" s="203"/>
      <c r="C42" s="204"/>
      <c r="D42" s="62" t="s">
        <v>462</v>
      </c>
      <c r="E42" s="88">
        <v>1</v>
      </c>
      <c r="F42" s="88" t="s">
        <v>1241</v>
      </c>
      <c r="G42" s="62"/>
      <c r="H42" s="62"/>
    </row>
    <row r="43" spans="1:8" ht="29">
      <c r="A43" s="154"/>
      <c r="B43" s="203"/>
      <c r="C43" s="204"/>
      <c r="D43" s="62" t="s">
        <v>464</v>
      </c>
      <c r="E43" s="88">
        <v>2</v>
      </c>
      <c r="F43" s="100" t="s">
        <v>1220</v>
      </c>
      <c r="G43" s="62"/>
      <c r="H43" s="62"/>
    </row>
    <row r="44" spans="1:8" ht="29">
      <c r="A44" s="154"/>
      <c r="B44" s="203"/>
      <c r="C44" s="204"/>
      <c r="D44" s="62" t="s">
        <v>463</v>
      </c>
      <c r="E44" s="88">
        <v>2</v>
      </c>
      <c r="F44" s="100" t="s">
        <v>1219</v>
      </c>
      <c r="G44" s="62"/>
      <c r="H44" s="62"/>
    </row>
    <row r="45" spans="1:8" ht="62.5">
      <c r="A45" s="154"/>
      <c r="B45" s="203"/>
      <c r="C45" s="204"/>
      <c r="D45" s="62" t="s">
        <v>465</v>
      </c>
      <c r="E45" s="88">
        <v>1</v>
      </c>
      <c r="F45" s="88" t="s">
        <v>1242</v>
      </c>
      <c r="G45" s="62" t="s">
        <v>1262</v>
      </c>
      <c r="H45" s="62"/>
    </row>
    <row r="46" spans="1:8" ht="29">
      <c r="A46" s="154"/>
      <c r="B46" s="203"/>
      <c r="C46" s="204"/>
      <c r="D46" s="62" t="s">
        <v>466</v>
      </c>
      <c r="E46" s="88">
        <v>2</v>
      </c>
      <c r="F46" s="100" t="s">
        <v>1221</v>
      </c>
      <c r="G46" s="62"/>
      <c r="H46" s="62"/>
    </row>
    <row r="47" spans="1:8" ht="87.5">
      <c r="A47" s="154"/>
      <c r="B47" s="203"/>
      <c r="C47" s="204"/>
      <c r="D47" s="62" t="s">
        <v>467</v>
      </c>
      <c r="E47" s="88">
        <v>1</v>
      </c>
      <c r="F47" s="88" t="s">
        <v>1243</v>
      </c>
      <c r="G47" s="62" t="s">
        <v>1263</v>
      </c>
      <c r="H47" s="62"/>
    </row>
    <row r="48" spans="1:8" ht="43.5">
      <c r="A48" s="154"/>
      <c r="B48" s="203"/>
      <c r="C48" s="204"/>
      <c r="D48" s="62" t="s">
        <v>460</v>
      </c>
      <c r="E48" s="88">
        <v>3</v>
      </c>
      <c r="F48" s="100" t="s">
        <v>1127</v>
      </c>
      <c r="G48" s="62"/>
      <c r="H48" s="62"/>
    </row>
    <row r="49" spans="1:8" ht="25">
      <c r="A49" s="154"/>
      <c r="B49" s="203">
        <v>5</v>
      </c>
      <c r="C49" s="204" t="s">
        <v>468</v>
      </c>
      <c r="D49" s="62" t="s">
        <v>469</v>
      </c>
      <c r="E49" s="88">
        <v>1</v>
      </c>
      <c r="F49" s="88" t="s">
        <v>1244</v>
      </c>
      <c r="G49" s="62"/>
      <c r="H49" s="62"/>
    </row>
    <row r="50" spans="1:8" ht="25">
      <c r="A50" s="154"/>
      <c r="B50" s="203"/>
      <c r="C50" s="204"/>
      <c r="D50" s="62" t="s">
        <v>141</v>
      </c>
      <c r="E50" s="88">
        <v>1</v>
      </c>
      <c r="F50" s="88" t="s">
        <v>1065</v>
      </c>
      <c r="G50" s="62"/>
      <c r="H50" s="62"/>
    </row>
    <row r="51" spans="1:8" ht="29">
      <c r="A51" s="154"/>
      <c r="B51" s="203"/>
      <c r="C51" s="204"/>
      <c r="D51" s="62" t="s">
        <v>470</v>
      </c>
      <c r="E51" s="88">
        <v>2</v>
      </c>
      <c r="F51" s="100" t="s">
        <v>1222</v>
      </c>
      <c r="G51" s="62"/>
      <c r="H51" s="62"/>
    </row>
    <row r="52" spans="1:8" ht="43.5">
      <c r="A52" s="154"/>
      <c r="B52" s="88">
        <v>6</v>
      </c>
      <c r="C52" s="133" t="s">
        <v>471</v>
      </c>
      <c r="D52" s="62" t="s">
        <v>157</v>
      </c>
      <c r="E52" s="88">
        <v>3</v>
      </c>
      <c r="F52" s="100" t="s">
        <v>875</v>
      </c>
      <c r="G52" s="62"/>
      <c r="H52" s="62"/>
    </row>
    <row r="53" spans="1:8" ht="25">
      <c r="A53" s="154"/>
      <c r="B53" s="203">
        <v>7</v>
      </c>
      <c r="C53" s="204" t="s">
        <v>473</v>
      </c>
      <c r="D53" s="62" t="s">
        <v>474</v>
      </c>
      <c r="E53" s="88">
        <v>1</v>
      </c>
      <c r="F53" s="88" t="s">
        <v>1246</v>
      </c>
      <c r="G53" s="62"/>
      <c r="H53" s="62"/>
    </row>
    <row r="54" spans="1:8" ht="25.5" thickBot="1">
      <c r="A54" s="155"/>
      <c r="B54" s="207" t="s">
        <v>57</v>
      </c>
      <c r="C54" s="208"/>
      <c r="D54" s="64" t="s">
        <v>475</v>
      </c>
      <c r="E54" s="89">
        <v>1</v>
      </c>
      <c r="F54" s="89" t="s">
        <v>1247</v>
      </c>
      <c r="G54" s="64"/>
      <c r="H54" s="64"/>
    </row>
    <row r="55" spans="1:8" ht="39">
      <c r="A55" s="153">
        <v>5</v>
      </c>
      <c r="B55" s="90">
        <v>1</v>
      </c>
      <c r="C55" s="134" t="s">
        <v>154</v>
      </c>
      <c r="D55" s="65" t="s">
        <v>155</v>
      </c>
      <c r="E55" s="90">
        <v>1</v>
      </c>
      <c r="F55" s="90" t="s">
        <v>1068</v>
      </c>
      <c r="G55" s="65"/>
      <c r="H55" s="65"/>
    </row>
    <row r="56" spans="1:8" ht="37.5">
      <c r="A56" s="154"/>
      <c r="B56" s="88">
        <v>2</v>
      </c>
      <c r="C56" s="133" t="s">
        <v>109</v>
      </c>
      <c r="D56" s="62" t="s">
        <v>477</v>
      </c>
      <c r="E56" s="88">
        <v>1</v>
      </c>
      <c r="F56" s="88"/>
      <c r="G56" s="62"/>
      <c r="H56" s="62"/>
    </row>
    <row r="57" spans="1:8" ht="25">
      <c r="A57" s="154"/>
      <c r="B57" s="203">
        <v>3</v>
      </c>
      <c r="C57" s="204" t="s">
        <v>478</v>
      </c>
      <c r="D57" s="62" t="s">
        <v>75</v>
      </c>
      <c r="E57" s="88">
        <v>1</v>
      </c>
      <c r="F57" s="88" t="s">
        <v>749</v>
      </c>
      <c r="G57" s="62"/>
      <c r="H57" s="62"/>
    </row>
    <row r="58" spans="1:8" ht="50">
      <c r="A58" s="154"/>
      <c r="B58" s="203"/>
      <c r="C58" s="204"/>
      <c r="D58" s="62" t="s">
        <v>479</v>
      </c>
      <c r="E58" s="88">
        <v>1</v>
      </c>
      <c r="F58" s="88"/>
      <c r="G58" s="62"/>
      <c r="H58" s="62"/>
    </row>
    <row r="59" spans="1:8" ht="43.5">
      <c r="A59" s="154"/>
      <c r="B59" s="88">
        <v>4</v>
      </c>
      <c r="C59" s="133" t="s">
        <v>36</v>
      </c>
      <c r="D59" s="62" t="s">
        <v>480</v>
      </c>
      <c r="E59" s="88">
        <v>3</v>
      </c>
      <c r="F59" s="100" t="s">
        <v>853</v>
      </c>
      <c r="G59" s="62"/>
      <c r="H59" s="62"/>
    </row>
    <row r="60" spans="1:8" ht="25">
      <c r="A60" s="154"/>
      <c r="B60" s="203">
        <v>5</v>
      </c>
      <c r="C60" s="204" t="s">
        <v>481</v>
      </c>
      <c r="D60" s="62" t="s">
        <v>482</v>
      </c>
      <c r="E60" s="88">
        <v>1</v>
      </c>
      <c r="F60" s="88" t="s">
        <v>1247</v>
      </c>
      <c r="G60" s="62"/>
      <c r="H60" s="62"/>
    </row>
    <row r="61" spans="1:8" ht="25">
      <c r="A61" s="154"/>
      <c r="B61" s="203"/>
      <c r="C61" s="204"/>
      <c r="D61" s="62" t="s">
        <v>483</v>
      </c>
      <c r="E61" s="88">
        <v>1</v>
      </c>
      <c r="F61" s="88" t="s">
        <v>1249</v>
      </c>
      <c r="G61" s="62"/>
      <c r="H61" s="62"/>
    </row>
    <row r="62" spans="1:8" ht="137.5">
      <c r="A62" s="154"/>
      <c r="B62" s="203"/>
      <c r="C62" s="204"/>
      <c r="D62" s="62" t="s">
        <v>484</v>
      </c>
      <c r="E62" s="88">
        <v>1</v>
      </c>
      <c r="F62" s="88"/>
      <c r="G62" s="62"/>
      <c r="H62" s="62"/>
    </row>
    <row r="63" spans="1:8" ht="26">
      <c r="A63" s="154"/>
      <c r="B63" s="88">
        <v>6</v>
      </c>
      <c r="C63" s="133" t="s">
        <v>485</v>
      </c>
      <c r="D63" s="62" t="s">
        <v>486</v>
      </c>
      <c r="E63" s="88">
        <v>1</v>
      </c>
      <c r="F63" s="88" t="s">
        <v>1065</v>
      </c>
      <c r="G63" s="62"/>
      <c r="H63" s="62"/>
    </row>
    <row r="64" spans="1:8" ht="26">
      <c r="A64" s="154"/>
      <c r="B64" s="88">
        <v>7</v>
      </c>
      <c r="C64" s="133" t="s">
        <v>487</v>
      </c>
      <c r="D64" s="62" t="s">
        <v>488</v>
      </c>
      <c r="E64" s="88">
        <v>1</v>
      </c>
      <c r="F64" s="88" t="s">
        <v>784</v>
      </c>
      <c r="G64" s="62"/>
      <c r="H64" s="62"/>
    </row>
    <row r="65" spans="1:8" ht="29.5" thickBot="1">
      <c r="A65" s="155"/>
      <c r="B65" s="89">
        <v>8</v>
      </c>
      <c r="C65" s="135" t="s">
        <v>489</v>
      </c>
      <c r="D65" s="64" t="s">
        <v>490</v>
      </c>
      <c r="E65" s="89">
        <v>2</v>
      </c>
      <c r="F65" s="102" t="s">
        <v>841</v>
      </c>
      <c r="G65" s="64"/>
      <c r="H65" s="64"/>
    </row>
    <row r="66" spans="1:8" ht="58">
      <c r="A66" s="153">
        <v>6</v>
      </c>
      <c r="B66" s="205">
        <v>1</v>
      </c>
      <c r="C66" s="206" t="s">
        <v>185</v>
      </c>
      <c r="D66" s="65" t="s">
        <v>187</v>
      </c>
      <c r="E66" s="90">
        <v>4</v>
      </c>
      <c r="F66" s="128" t="s">
        <v>878</v>
      </c>
      <c r="G66" s="65"/>
      <c r="H66" s="65"/>
    </row>
    <row r="67" spans="1:8" ht="25">
      <c r="A67" s="154"/>
      <c r="B67" s="203" t="s">
        <v>57</v>
      </c>
      <c r="C67" s="204"/>
      <c r="D67" s="62" t="s">
        <v>186</v>
      </c>
      <c r="E67" s="88">
        <v>1</v>
      </c>
      <c r="F67" s="88" t="s">
        <v>1079</v>
      </c>
      <c r="G67" s="62"/>
      <c r="H67" s="62"/>
    </row>
    <row r="68" spans="1:8" ht="26">
      <c r="A68" s="154"/>
      <c r="B68" s="88">
        <v>2</v>
      </c>
      <c r="C68" s="133" t="s">
        <v>175</v>
      </c>
      <c r="D68" s="62" t="s">
        <v>338</v>
      </c>
      <c r="E68" s="88">
        <v>1</v>
      </c>
      <c r="F68" s="88" t="s">
        <v>1077</v>
      </c>
      <c r="G68" s="62"/>
      <c r="H68" s="62"/>
    </row>
    <row r="69" spans="1:8" ht="37.5">
      <c r="A69" s="154"/>
      <c r="B69" s="88">
        <v>3</v>
      </c>
      <c r="C69" s="133" t="s">
        <v>203</v>
      </c>
      <c r="D69" s="62" t="s">
        <v>477</v>
      </c>
      <c r="E69" s="88">
        <v>1</v>
      </c>
      <c r="F69" s="88"/>
      <c r="G69" s="62"/>
      <c r="H69" s="62"/>
    </row>
    <row r="70" spans="1:8" ht="29">
      <c r="A70" s="154"/>
      <c r="B70" s="88">
        <v>4</v>
      </c>
      <c r="C70" s="133" t="s">
        <v>491</v>
      </c>
      <c r="D70" s="62" t="s">
        <v>492</v>
      </c>
      <c r="E70" s="88">
        <v>2</v>
      </c>
      <c r="F70" s="100" t="s">
        <v>1223</v>
      </c>
      <c r="G70" s="62"/>
      <c r="H70" s="62"/>
    </row>
    <row r="71" spans="1:8" ht="29">
      <c r="A71" s="154"/>
      <c r="B71" s="88">
        <v>5</v>
      </c>
      <c r="C71" s="133" t="s">
        <v>493</v>
      </c>
      <c r="D71" s="62" t="s">
        <v>225</v>
      </c>
      <c r="E71" s="88">
        <v>2</v>
      </c>
      <c r="F71" s="100" t="s">
        <v>872</v>
      </c>
      <c r="G71" s="62"/>
      <c r="H71" s="62"/>
    </row>
    <row r="72" spans="1:8" ht="25">
      <c r="A72" s="154"/>
      <c r="B72" s="203">
        <v>6</v>
      </c>
      <c r="C72" s="204" t="s">
        <v>19</v>
      </c>
      <c r="D72" s="62" t="s">
        <v>494</v>
      </c>
      <c r="E72" s="88">
        <v>1</v>
      </c>
      <c r="F72" s="88" t="s">
        <v>1250</v>
      </c>
      <c r="G72" s="62"/>
      <c r="H72" s="62"/>
    </row>
    <row r="73" spans="1:8" ht="43.5">
      <c r="A73" s="154"/>
      <c r="B73" s="203" t="s">
        <v>57</v>
      </c>
      <c r="C73" s="204"/>
      <c r="D73" s="62" t="s">
        <v>495</v>
      </c>
      <c r="E73" s="88">
        <v>3</v>
      </c>
      <c r="F73" s="100" t="s">
        <v>1224</v>
      </c>
      <c r="G73" s="62"/>
      <c r="H73" s="62"/>
    </row>
    <row r="74" spans="1:8" ht="25.5" thickBot="1">
      <c r="A74" s="155"/>
      <c r="B74" s="89">
        <v>7</v>
      </c>
      <c r="C74" s="135" t="s">
        <v>24</v>
      </c>
      <c r="D74" s="64" t="s">
        <v>102</v>
      </c>
      <c r="E74" s="89">
        <v>1</v>
      </c>
      <c r="F74" s="89" t="s">
        <v>791</v>
      </c>
      <c r="G74" s="64"/>
      <c r="H74" s="64"/>
    </row>
    <row r="75" spans="1:8" ht="37.5">
      <c r="A75" s="153">
        <v>7</v>
      </c>
      <c r="B75" s="90">
        <v>1</v>
      </c>
      <c r="C75" s="134" t="s">
        <v>216</v>
      </c>
      <c r="D75" s="65" t="s">
        <v>477</v>
      </c>
      <c r="E75" s="90">
        <v>1</v>
      </c>
      <c r="F75" s="90"/>
      <c r="G75" s="65"/>
      <c r="H75" s="65"/>
    </row>
    <row r="76" spans="1:8" ht="37.5">
      <c r="A76" s="154"/>
      <c r="B76" s="203">
        <v>2</v>
      </c>
      <c r="C76" s="204" t="s">
        <v>496</v>
      </c>
      <c r="D76" s="62" t="s">
        <v>497</v>
      </c>
      <c r="E76" s="88">
        <v>1</v>
      </c>
      <c r="F76" s="88" t="s">
        <v>1251</v>
      </c>
      <c r="G76" s="62"/>
      <c r="H76" s="62"/>
    </row>
    <row r="77" spans="1:8" ht="75">
      <c r="A77" s="154"/>
      <c r="B77" s="203"/>
      <c r="C77" s="204"/>
      <c r="D77" s="62" t="s">
        <v>498</v>
      </c>
      <c r="E77" s="88">
        <v>1</v>
      </c>
      <c r="F77" s="88" t="s">
        <v>1252</v>
      </c>
      <c r="G77" s="62" t="s">
        <v>1264</v>
      </c>
      <c r="H77" s="62"/>
    </row>
    <row r="78" spans="1:8" ht="37.5">
      <c r="A78" s="154"/>
      <c r="B78" s="203"/>
      <c r="C78" s="204"/>
      <c r="D78" s="62" t="s">
        <v>81</v>
      </c>
      <c r="E78" s="88">
        <v>2</v>
      </c>
      <c r="F78" s="100" t="s">
        <v>831</v>
      </c>
      <c r="G78" s="62"/>
      <c r="H78" s="62"/>
    </row>
    <row r="79" spans="1:8" ht="37.5">
      <c r="A79" s="154"/>
      <c r="B79" s="203"/>
      <c r="C79" s="204"/>
      <c r="D79" s="62" t="s">
        <v>82</v>
      </c>
      <c r="E79" s="88">
        <v>1</v>
      </c>
      <c r="F79" s="88" t="s">
        <v>758</v>
      </c>
      <c r="G79" s="62"/>
      <c r="H79" s="62"/>
    </row>
    <row r="80" spans="1:8" ht="100">
      <c r="A80" s="154"/>
      <c r="B80" s="88">
        <v>3</v>
      </c>
      <c r="C80" s="133" t="s">
        <v>499</v>
      </c>
      <c r="D80" s="62" t="s">
        <v>500</v>
      </c>
      <c r="E80" s="88">
        <v>1</v>
      </c>
      <c r="F80" s="88" t="s">
        <v>1253</v>
      </c>
      <c r="G80" s="62" t="s">
        <v>515</v>
      </c>
      <c r="H80" s="62"/>
    </row>
    <row r="81" spans="1:8" ht="25">
      <c r="A81" s="154"/>
      <c r="B81" s="203">
        <v>4</v>
      </c>
      <c r="C81" s="204" t="s">
        <v>228</v>
      </c>
      <c r="D81" s="62" t="s">
        <v>65</v>
      </c>
      <c r="E81" s="88">
        <v>1</v>
      </c>
      <c r="F81" s="88" t="s">
        <v>740</v>
      </c>
      <c r="G81" s="62"/>
      <c r="H81" s="62"/>
    </row>
    <row r="82" spans="1:8" ht="25">
      <c r="A82" s="154"/>
      <c r="B82" s="203"/>
      <c r="C82" s="204"/>
      <c r="D82" s="62" t="s">
        <v>300</v>
      </c>
      <c r="E82" s="88">
        <v>1</v>
      </c>
      <c r="F82" s="88" t="s">
        <v>1156</v>
      </c>
      <c r="G82" s="62"/>
      <c r="H82" s="62"/>
    </row>
    <row r="83" spans="1:8" ht="25">
      <c r="A83" s="154"/>
      <c r="B83" s="203"/>
      <c r="C83" s="204"/>
      <c r="D83" s="62" t="s">
        <v>67</v>
      </c>
      <c r="E83" s="88">
        <v>1</v>
      </c>
      <c r="F83" s="88" t="s">
        <v>741</v>
      </c>
      <c r="G83" s="62"/>
      <c r="H83" s="62"/>
    </row>
    <row r="84" spans="1:8" ht="25">
      <c r="A84" s="154"/>
      <c r="B84" s="203"/>
      <c r="C84" s="204"/>
      <c r="D84" s="62" t="s">
        <v>312</v>
      </c>
      <c r="E84" s="88">
        <v>1</v>
      </c>
      <c r="F84" s="88" t="s">
        <v>1166</v>
      </c>
      <c r="G84" s="62"/>
      <c r="H84" s="62"/>
    </row>
    <row r="85" spans="1:8" ht="29">
      <c r="A85" s="154"/>
      <c r="B85" s="203"/>
      <c r="C85" s="204"/>
      <c r="D85" s="62" t="s">
        <v>66</v>
      </c>
      <c r="E85" s="88">
        <v>2</v>
      </c>
      <c r="F85" s="100" t="s">
        <v>824</v>
      </c>
      <c r="G85" s="62"/>
      <c r="H85" s="62"/>
    </row>
    <row r="86" spans="1:8" ht="25">
      <c r="A86" s="154"/>
      <c r="B86" s="203">
        <v>5</v>
      </c>
      <c r="C86" s="204" t="s">
        <v>204</v>
      </c>
      <c r="D86" s="62" t="s">
        <v>501</v>
      </c>
      <c r="E86" s="88">
        <v>1</v>
      </c>
      <c r="F86" s="88" t="s">
        <v>815</v>
      </c>
      <c r="G86" s="62"/>
      <c r="H86" s="62"/>
    </row>
    <row r="87" spans="1:8" ht="25">
      <c r="A87" s="154"/>
      <c r="B87" s="203"/>
      <c r="C87" s="204"/>
      <c r="D87" s="62" t="s">
        <v>125</v>
      </c>
      <c r="E87" s="88">
        <v>1</v>
      </c>
      <c r="F87" s="88" t="s">
        <v>817</v>
      </c>
      <c r="G87" s="62"/>
      <c r="H87" s="62"/>
    </row>
    <row r="88" spans="1:8" ht="26">
      <c r="A88" s="154"/>
      <c r="B88" s="88">
        <v>6</v>
      </c>
      <c r="C88" s="133" t="s">
        <v>43</v>
      </c>
      <c r="D88" s="62" t="s">
        <v>118</v>
      </c>
      <c r="E88" s="88">
        <v>1</v>
      </c>
      <c r="F88" s="88" t="s">
        <v>810</v>
      </c>
      <c r="G88" s="62"/>
      <c r="H88" s="62"/>
    </row>
    <row r="89" spans="1:8" ht="25.5" thickBot="1">
      <c r="A89" s="155"/>
      <c r="B89" s="89">
        <v>7</v>
      </c>
      <c r="C89" s="135" t="s">
        <v>502</v>
      </c>
      <c r="D89" s="64" t="s">
        <v>482</v>
      </c>
      <c r="E89" s="89">
        <v>1</v>
      </c>
      <c r="F89" s="89" t="s">
        <v>1247</v>
      </c>
      <c r="G89" s="64"/>
      <c r="H89" s="64"/>
    </row>
    <row r="90" spans="1:8" ht="43.5">
      <c r="A90" s="153">
        <v>8</v>
      </c>
      <c r="B90" s="90">
        <v>1</v>
      </c>
      <c r="C90" s="134" t="s">
        <v>52</v>
      </c>
      <c r="D90" s="65" t="s">
        <v>126</v>
      </c>
      <c r="E90" s="90">
        <v>3</v>
      </c>
      <c r="F90" s="101" t="s">
        <v>855</v>
      </c>
      <c r="G90" s="65"/>
      <c r="H90" s="65"/>
    </row>
    <row r="91" spans="1:8" ht="37.5">
      <c r="A91" s="154"/>
      <c r="B91" s="88">
        <v>2</v>
      </c>
      <c r="C91" s="133" t="s">
        <v>503</v>
      </c>
      <c r="D91" s="62" t="s">
        <v>477</v>
      </c>
      <c r="E91" s="88">
        <v>1</v>
      </c>
      <c r="F91" s="88"/>
      <c r="G91" s="62"/>
      <c r="H91" s="62"/>
    </row>
    <row r="92" spans="1:8" ht="29">
      <c r="A92" s="154"/>
      <c r="B92" s="88">
        <v>3</v>
      </c>
      <c r="C92" s="133" t="s">
        <v>504</v>
      </c>
      <c r="D92" s="62" t="s">
        <v>225</v>
      </c>
      <c r="E92" s="88">
        <v>2</v>
      </c>
      <c r="F92" s="100" t="s">
        <v>872</v>
      </c>
      <c r="G92" s="62"/>
      <c r="H92" s="62"/>
    </row>
    <row r="93" spans="1:8" ht="29">
      <c r="A93" s="154"/>
      <c r="B93" s="203">
        <v>4</v>
      </c>
      <c r="C93" s="204" t="s">
        <v>505</v>
      </c>
      <c r="D93" s="62" t="s">
        <v>506</v>
      </c>
      <c r="E93" s="88">
        <v>2</v>
      </c>
      <c r="F93" s="100" t="s">
        <v>873</v>
      </c>
      <c r="G93" s="62"/>
      <c r="H93" s="62"/>
    </row>
    <row r="94" spans="1:8" ht="25">
      <c r="A94" s="154"/>
      <c r="B94" s="203"/>
      <c r="C94" s="204"/>
      <c r="D94" s="62" t="s">
        <v>507</v>
      </c>
      <c r="E94" s="88">
        <v>1</v>
      </c>
      <c r="F94" s="88" t="s">
        <v>1088</v>
      </c>
      <c r="G94" s="62"/>
      <c r="H94" s="62"/>
    </row>
    <row r="95" spans="1:8" ht="29">
      <c r="A95" s="154"/>
      <c r="B95" s="203">
        <v>5</v>
      </c>
      <c r="C95" s="204" t="s">
        <v>508</v>
      </c>
      <c r="D95" s="62" t="s">
        <v>132</v>
      </c>
      <c r="E95" s="88">
        <v>2</v>
      </c>
      <c r="F95" s="100" t="s">
        <v>827</v>
      </c>
      <c r="G95" s="62"/>
      <c r="H95" s="62"/>
    </row>
    <row r="96" spans="1:8" ht="29">
      <c r="A96" s="154"/>
      <c r="B96" s="203"/>
      <c r="C96" s="204"/>
      <c r="D96" s="62" t="s">
        <v>66</v>
      </c>
      <c r="E96" s="88">
        <v>2</v>
      </c>
      <c r="F96" s="100" t="s">
        <v>824</v>
      </c>
      <c r="G96" s="62"/>
      <c r="H96" s="62"/>
    </row>
    <row r="97" spans="1:8" ht="25.5" thickBot="1">
      <c r="A97" s="155"/>
      <c r="B97" s="89">
        <v>6</v>
      </c>
      <c r="C97" s="135" t="s">
        <v>509</v>
      </c>
      <c r="D97" s="64" t="s">
        <v>510</v>
      </c>
      <c r="E97" s="89">
        <v>1</v>
      </c>
      <c r="F97" s="89" t="s">
        <v>1254</v>
      </c>
      <c r="G97" s="64"/>
      <c r="H97" s="64"/>
    </row>
  </sheetData>
  <autoFilter ref="E3:E97"/>
  <mergeCells count="38">
    <mergeCell ref="A1:H1"/>
    <mergeCell ref="A2:H2"/>
    <mergeCell ref="A4:A37"/>
    <mergeCell ref="B7:B31"/>
    <mergeCell ref="C7:C31"/>
    <mergeCell ref="B34:B35"/>
    <mergeCell ref="C34:C35"/>
    <mergeCell ref="B36:B37"/>
    <mergeCell ref="C36:C37"/>
    <mergeCell ref="A38:A54"/>
    <mergeCell ref="B41:B48"/>
    <mergeCell ref="C41:C48"/>
    <mergeCell ref="B49:B51"/>
    <mergeCell ref="C49:C51"/>
    <mergeCell ref="B53:B54"/>
    <mergeCell ref="C53:C54"/>
    <mergeCell ref="A66:A74"/>
    <mergeCell ref="B66:B67"/>
    <mergeCell ref="C66:C67"/>
    <mergeCell ref="B72:B73"/>
    <mergeCell ref="C72:C73"/>
    <mergeCell ref="A55:A65"/>
    <mergeCell ref="B57:B58"/>
    <mergeCell ref="C57:C58"/>
    <mergeCell ref="B60:B62"/>
    <mergeCell ref="C60:C62"/>
    <mergeCell ref="A75:A89"/>
    <mergeCell ref="B76:B79"/>
    <mergeCell ref="C76:C79"/>
    <mergeCell ref="B81:B85"/>
    <mergeCell ref="C81:C85"/>
    <mergeCell ref="B86:B87"/>
    <mergeCell ref="C86:C87"/>
    <mergeCell ref="A90:A97"/>
    <mergeCell ref="B93:B94"/>
    <mergeCell ref="C93:C94"/>
    <mergeCell ref="B95:B96"/>
    <mergeCell ref="C95:C9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D1" zoomScale="85" zoomScaleNormal="85" workbookViewId="0">
      <selection activeCell="G12" sqref="A12:G12"/>
    </sheetView>
  </sheetViews>
  <sheetFormatPr baseColWidth="10" defaultRowHeight="14.5"/>
  <cols>
    <col min="1" max="1" width="16.54296875" customWidth="1"/>
    <col min="2" max="2" width="15.81640625" customWidth="1"/>
    <col min="3" max="3" width="14.90625" customWidth="1"/>
    <col min="4" max="7" width="12.26953125" customWidth="1"/>
    <col min="13" max="13" width="12.36328125" customWidth="1"/>
  </cols>
  <sheetData>
    <row r="1" spans="1:12">
      <c r="A1" s="163" t="s">
        <v>1265</v>
      </c>
      <c r="B1" s="163"/>
      <c r="C1" s="163"/>
      <c r="D1" s="163"/>
      <c r="E1" s="163"/>
      <c r="F1" s="163"/>
      <c r="G1" s="163"/>
    </row>
    <row r="2" spans="1:12">
      <c r="A2" s="163"/>
      <c r="B2" s="163"/>
      <c r="C2" s="163"/>
      <c r="D2" s="163"/>
      <c r="E2" s="163"/>
      <c r="F2" s="163"/>
      <c r="G2" s="163"/>
    </row>
    <row r="3" spans="1:12" ht="14.5" customHeight="1">
      <c r="A3" s="164" t="s">
        <v>862</v>
      </c>
      <c r="B3" s="164"/>
      <c r="C3" s="164"/>
      <c r="D3" s="164"/>
      <c r="E3" s="164"/>
      <c r="F3" s="164"/>
      <c r="G3" s="164"/>
    </row>
    <row r="4" spans="1:12" ht="28" customHeight="1">
      <c r="A4" s="166" t="s">
        <v>1330</v>
      </c>
      <c r="B4" s="166"/>
      <c r="C4" s="166"/>
      <c r="D4" s="166"/>
      <c r="E4" s="166"/>
      <c r="F4" s="166"/>
      <c r="G4" s="166"/>
      <c r="I4" s="165" t="s">
        <v>863</v>
      </c>
      <c r="J4" s="165"/>
      <c r="K4" s="165"/>
      <c r="L4" s="165"/>
    </row>
    <row r="5" spans="1:12" ht="29" customHeight="1">
      <c r="A5" s="140" t="s">
        <v>137</v>
      </c>
      <c r="B5" s="140" t="s">
        <v>0</v>
      </c>
      <c r="C5" s="140" t="s">
        <v>136</v>
      </c>
      <c r="D5" s="140" t="s">
        <v>2</v>
      </c>
      <c r="E5" s="140" t="s">
        <v>135</v>
      </c>
      <c r="F5" s="140" t="s">
        <v>3</v>
      </c>
      <c r="G5" s="140" t="s">
        <v>134</v>
      </c>
      <c r="I5" s="163" t="s">
        <v>862</v>
      </c>
      <c r="J5" s="163"/>
      <c r="K5" s="163"/>
      <c r="L5" s="163"/>
    </row>
    <row r="6" spans="1:12">
      <c r="A6" s="60">
        <v>3</v>
      </c>
      <c r="B6" s="3">
        <v>8</v>
      </c>
      <c r="C6" s="60">
        <v>34</v>
      </c>
      <c r="D6" s="60">
        <v>33</v>
      </c>
      <c r="E6" s="42">
        <f t="shared" ref="E6:E11" si="0">(D6*100)/$C$12</f>
        <v>34.736842105263158</v>
      </c>
      <c r="F6" s="60">
        <v>1</v>
      </c>
      <c r="G6" s="42">
        <f t="shared" ref="G6:G11" si="1">(F6*100)/$C$12</f>
        <v>1.0526315789473684</v>
      </c>
      <c r="J6" s="141">
        <v>1967</v>
      </c>
      <c r="K6" s="3">
        <v>1</v>
      </c>
    </row>
    <row r="7" spans="1:12">
      <c r="A7" s="60">
        <v>4</v>
      </c>
      <c r="B7" s="3">
        <v>7</v>
      </c>
      <c r="C7" s="60">
        <v>18</v>
      </c>
      <c r="D7" s="60">
        <v>18</v>
      </c>
      <c r="E7" s="42">
        <f t="shared" si="0"/>
        <v>18.94736842105263</v>
      </c>
      <c r="F7" s="60">
        <v>0</v>
      </c>
      <c r="G7" s="42">
        <f t="shared" si="1"/>
        <v>0</v>
      </c>
      <c r="J7" s="141">
        <v>1969</v>
      </c>
      <c r="K7" s="3">
        <v>1</v>
      </c>
    </row>
    <row r="8" spans="1:12">
      <c r="A8" s="60">
        <v>5</v>
      </c>
      <c r="B8" s="3">
        <v>8</v>
      </c>
      <c r="C8" s="60">
        <v>11</v>
      </c>
      <c r="D8" s="60">
        <v>11</v>
      </c>
      <c r="E8" s="42">
        <f t="shared" si="0"/>
        <v>11.578947368421053</v>
      </c>
      <c r="F8" s="60">
        <v>0</v>
      </c>
      <c r="G8" s="42">
        <f t="shared" si="1"/>
        <v>0</v>
      </c>
      <c r="J8" s="141">
        <v>1980</v>
      </c>
      <c r="K8" s="3">
        <v>2</v>
      </c>
    </row>
    <row r="9" spans="1:12">
      <c r="A9" s="60">
        <v>6</v>
      </c>
      <c r="B9" s="3">
        <v>7</v>
      </c>
      <c r="C9" s="60">
        <v>9</v>
      </c>
      <c r="D9" s="60">
        <v>9</v>
      </c>
      <c r="E9" s="42">
        <f t="shared" si="0"/>
        <v>9.473684210526315</v>
      </c>
      <c r="F9" s="60">
        <v>0</v>
      </c>
      <c r="G9" s="42">
        <f t="shared" si="1"/>
        <v>0</v>
      </c>
      <c r="J9" s="141">
        <v>1981</v>
      </c>
      <c r="K9" s="3">
        <v>1</v>
      </c>
    </row>
    <row r="10" spans="1:12">
      <c r="A10" s="60">
        <v>7</v>
      </c>
      <c r="B10" s="3">
        <v>7</v>
      </c>
      <c r="C10" s="60">
        <v>15</v>
      </c>
      <c r="D10" s="60">
        <v>15</v>
      </c>
      <c r="E10" s="42">
        <f t="shared" si="0"/>
        <v>15.789473684210526</v>
      </c>
      <c r="F10" s="60">
        <v>0</v>
      </c>
      <c r="G10" s="42">
        <f t="shared" si="1"/>
        <v>0</v>
      </c>
      <c r="J10" s="141">
        <v>1982</v>
      </c>
      <c r="K10" s="3">
        <v>3</v>
      </c>
    </row>
    <row r="11" spans="1:12">
      <c r="A11" s="60">
        <v>8</v>
      </c>
      <c r="B11" s="3">
        <v>6</v>
      </c>
      <c r="C11" s="60">
        <v>8</v>
      </c>
      <c r="D11" s="60">
        <v>8</v>
      </c>
      <c r="E11" s="42">
        <f t="shared" si="0"/>
        <v>8.4210526315789469</v>
      </c>
      <c r="F11" s="60">
        <v>0</v>
      </c>
      <c r="G11" s="42">
        <f t="shared" si="1"/>
        <v>0</v>
      </c>
      <c r="J11" s="141">
        <v>1983</v>
      </c>
      <c r="K11" s="3">
        <v>1</v>
      </c>
    </row>
    <row r="12" spans="1:12">
      <c r="A12" s="145" t="s">
        <v>133</v>
      </c>
      <c r="B12" s="84">
        <f t="shared" ref="B12:G12" si="2">SUM(B6:B11)</f>
        <v>43</v>
      </c>
      <c r="C12" s="84">
        <f t="shared" si="2"/>
        <v>95</v>
      </c>
      <c r="D12" s="84">
        <f t="shared" si="2"/>
        <v>94</v>
      </c>
      <c r="E12" s="145">
        <f t="shared" si="2"/>
        <v>98.947368421052616</v>
      </c>
      <c r="F12" s="84">
        <f t="shared" si="2"/>
        <v>1</v>
      </c>
      <c r="G12" s="145">
        <f t="shared" si="2"/>
        <v>1.0526315789473684</v>
      </c>
      <c r="J12" s="141">
        <v>1985</v>
      </c>
      <c r="K12" s="3">
        <v>1</v>
      </c>
    </row>
    <row r="13" spans="1:12">
      <c r="J13" s="141">
        <v>1986</v>
      </c>
      <c r="K13" s="3">
        <v>1</v>
      </c>
    </row>
    <row r="14" spans="1:12">
      <c r="J14" s="141">
        <v>1987</v>
      </c>
      <c r="K14" s="3">
        <v>3</v>
      </c>
    </row>
    <row r="15" spans="1:12">
      <c r="J15" s="141">
        <v>1988</v>
      </c>
      <c r="K15" s="3">
        <v>1</v>
      </c>
    </row>
    <row r="16" spans="1:12">
      <c r="J16" s="141">
        <v>1990</v>
      </c>
      <c r="K16" s="3">
        <v>2</v>
      </c>
    </row>
    <row r="17" spans="10:11">
      <c r="J17" s="141">
        <v>1991</v>
      </c>
      <c r="K17" s="3">
        <v>1</v>
      </c>
    </row>
    <row r="18" spans="10:11">
      <c r="J18" s="141">
        <v>1992</v>
      </c>
      <c r="K18" s="3">
        <v>4</v>
      </c>
    </row>
    <row r="19" spans="10:11">
      <c r="J19" s="141">
        <v>1994</v>
      </c>
      <c r="K19" s="3">
        <v>1</v>
      </c>
    </row>
    <row r="20" spans="10:11">
      <c r="J20" s="141">
        <v>1995</v>
      </c>
      <c r="K20" s="3">
        <v>1</v>
      </c>
    </row>
    <row r="21" spans="10:11">
      <c r="J21" s="141">
        <v>1996</v>
      </c>
      <c r="K21" s="3">
        <v>1</v>
      </c>
    </row>
    <row r="22" spans="10:11">
      <c r="J22" s="141">
        <v>1997</v>
      </c>
      <c r="K22" s="3">
        <v>1</v>
      </c>
    </row>
    <row r="23" spans="10:11">
      <c r="J23" s="141">
        <v>1998</v>
      </c>
      <c r="K23" s="3">
        <v>2</v>
      </c>
    </row>
    <row r="24" spans="10:11">
      <c r="J24" s="141">
        <v>2001</v>
      </c>
      <c r="K24" s="3">
        <v>1</v>
      </c>
    </row>
    <row r="25" spans="10:11">
      <c r="J25" s="141">
        <v>2003</v>
      </c>
      <c r="K25" s="3">
        <v>1</v>
      </c>
    </row>
    <row r="26" spans="10:11">
      <c r="J26" s="141">
        <v>2007</v>
      </c>
      <c r="K26" s="3">
        <v>2</v>
      </c>
    </row>
    <row r="27" spans="10:11">
      <c r="J27" s="141">
        <v>2009</v>
      </c>
      <c r="K27" s="3">
        <v>2</v>
      </c>
    </row>
    <row r="28" spans="10:11">
      <c r="J28" s="141">
        <v>2010</v>
      </c>
      <c r="K28" s="3">
        <v>4</v>
      </c>
    </row>
    <row r="29" spans="10:11">
      <c r="J29" s="141">
        <v>2011</v>
      </c>
      <c r="K29" s="3">
        <v>1</v>
      </c>
    </row>
    <row r="30" spans="10:11">
      <c r="J30" s="141">
        <v>2012</v>
      </c>
      <c r="K30" s="3">
        <v>5</v>
      </c>
    </row>
    <row r="31" spans="10:11">
      <c r="J31" s="141">
        <v>2013</v>
      </c>
      <c r="K31" s="3">
        <v>18</v>
      </c>
    </row>
    <row r="32" spans="10:11">
      <c r="J32" s="141">
        <v>2014</v>
      </c>
      <c r="K32" s="3">
        <v>7</v>
      </c>
    </row>
    <row r="33" spans="10:11">
      <c r="J33" s="141">
        <v>2015</v>
      </c>
      <c r="K33" s="3">
        <v>13</v>
      </c>
    </row>
    <row r="34" spans="10:11">
      <c r="J34" s="141">
        <v>2016</v>
      </c>
      <c r="K34" s="3">
        <v>8</v>
      </c>
    </row>
    <row r="35" spans="10:11">
      <c r="J35" s="141">
        <v>2017</v>
      </c>
      <c r="K35" s="3">
        <v>5</v>
      </c>
    </row>
  </sheetData>
  <mergeCells count="5">
    <mergeCell ref="A1:G2"/>
    <mergeCell ref="I5:L5"/>
    <mergeCell ref="A3:G3"/>
    <mergeCell ref="A4:G4"/>
    <mergeCell ref="I4:L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55" zoomScaleNormal="55" workbookViewId="0">
      <selection activeCell="D21" sqref="D21"/>
    </sheetView>
  </sheetViews>
  <sheetFormatPr baseColWidth="10" defaultRowHeight="14.5"/>
  <cols>
    <col min="1" max="1" width="13.6328125" style="41" bestFit="1" customWidth="1"/>
    <col min="2" max="2" width="9.90625" style="15" bestFit="1" customWidth="1"/>
    <col min="3" max="3" width="20.1796875" style="15" customWidth="1"/>
    <col min="4" max="4" width="69.7265625" customWidth="1"/>
    <col min="5" max="5" width="4.7265625" style="40" customWidth="1"/>
    <col min="6" max="6" width="25.1796875" customWidth="1"/>
    <col min="7" max="8" width="42.54296875" customWidth="1"/>
  </cols>
  <sheetData>
    <row r="1" spans="1:8">
      <c r="A1" s="165" t="s">
        <v>1295</v>
      </c>
      <c r="B1" s="165"/>
      <c r="C1" s="165"/>
      <c r="D1" s="165"/>
      <c r="E1" s="165"/>
      <c r="F1" s="165"/>
      <c r="G1" s="165"/>
      <c r="H1" s="165"/>
    </row>
    <row r="2" spans="1:8">
      <c r="A2" s="202" t="s">
        <v>717</v>
      </c>
      <c r="B2" s="202"/>
      <c r="C2" s="202"/>
      <c r="D2" s="202"/>
      <c r="E2" s="202"/>
      <c r="F2" s="202"/>
      <c r="G2" s="202"/>
      <c r="H2" s="202"/>
    </row>
    <row r="3" spans="1:8">
      <c r="A3" s="61" t="s">
        <v>718</v>
      </c>
      <c r="B3" s="92" t="s">
        <v>720</v>
      </c>
      <c r="C3" s="92" t="s">
        <v>0</v>
      </c>
      <c r="D3" s="93" t="s">
        <v>1</v>
      </c>
      <c r="E3" s="61" t="s">
        <v>2</v>
      </c>
      <c r="F3" s="61" t="s">
        <v>719</v>
      </c>
      <c r="G3" s="61" t="s">
        <v>4</v>
      </c>
      <c r="H3" s="61" t="s">
        <v>5</v>
      </c>
    </row>
    <row r="4" spans="1:8" ht="62.5">
      <c r="A4" s="182">
        <v>4</v>
      </c>
      <c r="B4" s="6">
        <v>1</v>
      </c>
      <c r="C4" s="6" t="s">
        <v>28</v>
      </c>
      <c r="D4" s="2" t="s">
        <v>85</v>
      </c>
      <c r="E4" s="83">
        <v>1</v>
      </c>
      <c r="F4" s="3"/>
      <c r="G4" s="44"/>
      <c r="H4" s="44"/>
    </row>
    <row r="5" spans="1:8" ht="37.5">
      <c r="A5" s="182"/>
      <c r="B5" s="151">
        <v>2</v>
      </c>
      <c r="C5" s="151" t="s">
        <v>516</v>
      </c>
      <c r="D5" s="2" t="s">
        <v>517</v>
      </c>
      <c r="E5" s="83">
        <v>1</v>
      </c>
      <c r="F5" s="3"/>
      <c r="G5" s="44"/>
      <c r="H5" s="44"/>
    </row>
    <row r="6" spans="1:8" ht="25">
      <c r="A6" s="182"/>
      <c r="B6" s="151"/>
      <c r="C6" s="151"/>
      <c r="D6" s="2" t="s">
        <v>518</v>
      </c>
      <c r="E6" s="83">
        <v>1</v>
      </c>
      <c r="F6" s="3"/>
      <c r="G6" s="44"/>
      <c r="H6" s="44"/>
    </row>
    <row r="7" spans="1:8" ht="25">
      <c r="A7" s="182"/>
      <c r="B7" s="151"/>
      <c r="C7" s="151"/>
      <c r="D7" s="2" t="s">
        <v>69</v>
      </c>
      <c r="E7" s="83">
        <v>1</v>
      </c>
      <c r="F7" s="3" t="s">
        <v>743</v>
      </c>
      <c r="G7" s="44"/>
      <c r="H7" s="44"/>
    </row>
    <row r="8" spans="1:8" ht="25">
      <c r="A8" s="182"/>
      <c r="B8" s="151" t="s">
        <v>519</v>
      </c>
      <c r="C8" s="151"/>
      <c r="D8" s="2" t="s">
        <v>520</v>
      </c>
      <c r="E8" s="83">
        <v>1</v>
      </c>
      <c r="F8" s="3" t="s">
        <v>1270</v>
      </c>
      <c r="G8" s="44"/>
      <c r="H8" s="44"/>
    </row>
    <row r="9" spans="1:8">
      <c r="A9" s="182"/>
      <c r="B9" s="151">
        <v>3</v>
      </c>
      <c r="C9" s="151" t="s">
        <v>98</v>
      </c>
      <c r="D9" s="2" t="s">
        <v>521</v>
      </c>
      <c r="E9" s="83">
        <v>1</v>
      </c>
      <c r="F9" s="3" t="s">
        <v>1271</v>
      </c>
      <c r="G9" s="44"/>
      <c r="H9" s="44"/>
    </row>
    <row r="10" spans="1:8">
      <c r="A10" s="182"/>
      <c r="B10" s="151"/>
      <c r="C10" s="151"/>
      <c r="D10" s="2" t="s">
        <v>522</v>
      </c>
      <c r="E10" s="83">
        <v>1</v>
      </c>
      <c r="F10" s="3" t="s">
        <v>1272</v>
      </c>
      <c r="G10" s="44"/>
      <c r="H10" s="44"/>
    </row>
    <row r="11" spans="1:8">
      <c r="A11" s="182"/>
      <c r="B11" s="151" t="s">
        <v>523</v>
      </c>
      <c r="C11" s="151"/>
      <c r="D11" s="2" t="s">
        <v>524</v>
      </c>
      <c r="E11" s="83">
        <v>1</v>
      </c>
      <c r="F11" s="3" t="s">
        <v>1273</v>
      </c>
      <c r="G11" s="44"/>
      <c r="H11" s="44"/>
    </row>
    <row r="12" spans="1:8">
      <c r="A12" s="182"/>
      <c r="B12" s="151">
        <v>4</v>
      </c>
      <c r="C12" s="151" t="s">
        <v>525</v>
      </c>
      <c r="D12" s="2" t="s">
        <v>526</v>
      </c>
      <c r="E12" s="83">
        <v>1</v>
      </c>
      <c r="F12" s="3" t="s">
        <v>1274</v>
      </c>
      <c r="G12" s="44"/>
      <c r="H12" s="44"/>
    </row>
    <row r="13" spans="1:8">
      <c r="A13" s="182"/>
      <c r="B13" s="151"/>
      <c r="C13" s="151"/>
      <c r="D13" s="2" t="s">
        <v>527</v>
      </c>
      <c r="E13" s="83">
        <v>1</v>
      </c>
      <c r="F13" s="3" t="s">
        <v>1275</v>
      </c>
      <c r="G13" s="44"/>
      <c r="H13" s="44"/>
    </row>
    <row r="14" spans="1:8" ht="25">
      <c r="A14" s="182"/>
      <c r="B14" s="151"/>
      <c r="C14" s="151"/>
      <c r="D14" s="2" t="s">
        <v>528</v>
      </c>
      <c r="E14" s="83">
        <v>1</v>
      </c>
      <c r="F14" s="3" t="s">
        <v>1276</v>
      </c>
      <c r="G14" s="44"/>
      <c r="H14" s="44"/>
    </row>
    <row r="15" spans="1:8">
      <c r="A15" s="182"/>
      <c r="B15" s="151"/>
      <c r="C15" s="151"/>
      <c r="D15" s="2" t="s">
        <v>529</v>
      </c>
      <c r="E15" s="83">
        <v>1</v>
      </c>
      <c r="F15" s="3" t="s">
        <v>1277</v>
      </c>
      <c r="G15" s="44"/>
      <c r="H15" s="44"/>
    </row>
    <row r="16" spans="1:8" ht="25">
      <c r="A16" s="182"/>
      <c r="B16" s="151">
        <v>5</v>
      </c>
      <c r="C16" s="151" t="s">
        <v>530</v>
      </c>
      <c r="D16" s="2" t="s">
        <v>531</v>
      </c>
      <c r="E16" s="83">
        <v>1</v>
      </c>
      <c r="F16" s="3"/>
      <c r="G16" s="44"/>
      <c r="H16" s="44"/>
    </row>
    <row r="17" spans="1:8">
      <c r="A17" s="182"/>
      <c r="B17" s="151"/>
      <c r="C17" s="151"/>
      <c r="D17" s="2" t="s">
        <v>532</v>
      </c>
      <c r="E17" s="83">
        <v>1</v>
      </c>
      <c r="F17" s="3"/>
      <c r="G17" s="44"/>
      <c r="H17" s="44"/>
    </row>
    <row r="18" spans="1:8" ht="25">
      <c r="A18" s="182"/>
      <c r="B18" s="151"/>
      <c r="C18" s="151"/>
      <c r="D18" s="2" t="s">
        <v>533</v>
      </c>
      <c r="E18" s="83">
        <v>1</v>
      </c>
      <c r="F18" s="3"/>
      <c r="G18" s="44"/>
      <c r="H18" s="44"/>
    </row>
    <row r="19" spans="1:8" ht="25">
      <c r="A19" s="182"/>
      <c r="B19" s="6">
        <v>6</v>
      </c>
      <c r="C19" s="6" t="s">
        <v>534</v>
      </c>
      <c r="D19" s="2" t="s">
        <v>535</v>
      </c>
      <c r="E19" s="83">
        <v>1</v>
      </c>
      <c r="F19" s="3"/>
      <c r="G19" s="44"/>
      <c r="H19" s="44"/>
    </row>
    <row r="20" spans="1:8" ht="43.5">
      <c r="A20" s="182"/>
      <c r="B20" s="151">
        <v>7</v>
      </c>
      <c r="C20" s="151" t="s">
        <v>536</v>
      </c>
      <c r="D20" s="2" t="s">
        <v>537</v>
      </c>
      <c r="E20" s="83">
        <v>3</v>
      </c>
      <c r="F20" s="97" t="s">
        <v>853</v>
      </c>
      <c r="G20" s="44"/>
      <c r="H20" s="44"/>
    </row>
    <row r="21" spans="1:8">
      <c r="A21" s="182"/>
      <c r="B21" s="151"/>
      <c r="C21" s="151"/>
      <c r="D21" s="2" t="s">
        <v>538</v>
      </c>
      <c r="E21" s="83">
        <v>1</v>
      </c>
      <c r="F21" s="3" t="s">
        <v>792</v>
      </c>
      <c r="G21" s="44"/>
      <c r="H21" s="44"/>
    </row>
    <row r="22" spans="1:8" ht="25.5" thickBot="1">
      <c r="A22" s="183"/>
      <c r="B22" s="152"/>
      <c r="C22" s="152"/>
      <c r="D22" s="7" t="s">
        <v>539</v>
      </c>
      <c r="E22" s="119">
        <v>1</v>
      </c>
      <c r="F22" s="8" t="s">
        <v>1177</v>
      </c>
      <c r="G22" s="46"/>
      <c r="H22" s="46"/>
    </row>
    <row r="23" spans="1:8" ht="50">
      <c r="A23" s="181">
        <v>5</v>
      </c>
      <c r="B23" s="158">
        <v>1</v>
      </c>
      <c r="C23" s="158" t="s">
        <v>175</v>
      </c>
      <c r="D23" s="10" t="s">
        <v>540</v>
      </c>
      <c r="E23" s="127">
        <v>1</v>
      </c>
      <c r="F23" s="11"/>
      <c r="G23" s="57"/>
      <c r="H23" s="57"/>
    </row>
    <row r="24" spans="1:8" ht="29">
      <c r="A24" s="182"/>
      <c r="B24" s="151"/>
      <c r="C24" s="151"/>
      <c r="D24" s="2" t="s">
        <v>541</v>
      </c>
      <c r="E24" s="83">
        <v>2</v>
      </c>
      <c r="F24" s="97" t="s">
        <v>1266</v>
      </c>
      <c r="G24" s="44"/>
      <c r="H24" s="44"/>
    </row>
    <row r="25" spans="1:8">
      <c r="A25" s="182"/>
      <c r="B25" s="151"/>
      <c r="C25" s="151"/>
      <c r="D25" s="2" t="s">
        <v>542</v>
      </c>
      <c r="E25" s="83">
        <v>1</v>
      </c>
      <c r="F25" s="3" t="s">
        <v>1278</v>
      </c>
      <c r="G25" s="44"/>
      <c r="H25" s="44"/>
    </row>
    <row r="26" spans="1:8">
      <c r="A26" s="182"/>
      <c r="B26" s="151">
        <v>2</v>
      </c>
      <c r="C26" s="151" t="s">
        <v>109</v>
      </c>
      <c r="D26" s="2" t="s">
        <v>543</v>
      </c>
      <c r="E26" s="83">
        <v>1</v>
      </c>
      <c r="F26" s="3" t="s">
        <v>1271</v>
      </c>
      <c r="G26" s="44"/>
      <c r="H26" s="44"/>
    </row>
    <row r="27" spans="1:8">
      <c r="A27" s="182"/>
      <c r="B27" s="151"/>
      <c r="C27" s="151"/>
      <c r="D27" s="2" t="s">
        <v>544</v>
      </c>
      <c r="E27" s="83">
        <v>1</v>
      </c>
      <c r="F27" s="3" t="s">
        <v>1273</v>
      </c>
      <c r="G27" s="44"/>
      <c r="H27" s="44"/>
    </row>
    <row r="28" spans="1:8" ht="25">
      <c r="A28" s="182"/>
      <c r="B28" s="151"/>
      <c r="C28" s="151"/>
      <c r="D28" s="2" t="s">
        <v>545</v>
      </c>
      <c r="E28" s="83">
        <v>1</v>
      </c>
      <c r="F28" s="3" t="s">
        <v>1272</v>
      </c>
      <c r="G28" s="44"/>
      <c r="H28" s="44"/>
    </row>
    <row r="29" spans="1:8" ht="25">
      <c r="A29" s="182"/>
      <c r="B29" s="151">
        <v>3</v>
      </c>
      <c r="C29" s="151" t="s">
        <v>546</v>
      </c>
      <c r="D29" s="2" t="s">
        <v>547</v>
      </c>
      <c r="E29" s="83">
        <v>1</v>
      </c>
      <c r="F29" s="3"/>
      <c r="G29" s="44"/>
      <c r="H29" s="44"/>
    </row>
    <row r="30" spans="1:8" ht="25">
      <c r="A30" s="182"/>
      <c r="B30" s="151"/>
      <c r="C30" s="151"/>
      <c r="D30" s="2" t="s">
        <v>129</v>
      </c>
      <c r="E30" s="83">
        <v>1</v>
      </c>
      <c r="F30" s="3" t="s">
        <v>819</v>
      </c>
      <c r="G30" s="44"/>
      <c r="H30" s="44"/>
    </row>
    <row r="31" spans="1:8" ht="43.5">
      <c r="A31" s="182"/>
      <c r="B31" s="151"/>
      <c r="C31" s="151"/>
      <c r="D31" s="2" t="s">
        <v>74</v>
      </c>
      <c r="E31" s="83">
        <v>3</v>
      </c>
      <c r="F31" s="97" t="s">
        <v>847</v>
      </c>
      <c r="G31" s="44"/>
      <c r="H31" s="44"/>
    </row>
    <row r="32" spans="1:8" ht="25">
      <c r="A32" s="182"/>
      <c r="B32" s="151">
        <v>4</v>
      </c>
      <c r="C32" s="151" t="s">
        <v>548</v>
      </c>
      <c r="D32" s="2" t="s">
        <v>549</v>
      </c>
      <c r="E32" s="83">
        <v>1</v>
      </c>
      <c r="F32" s="3" t="s">
        <v>1279</v>
      </c>
      <c r="G32" s="44"/>
      <c r="H32" s="44"/>
    </row>
    <row r="33" spans="1:8" ht="25">
      <c r="A33" s="182"/>
      <c r="B33" s="151"/>
      <c r="C33" s="151"/>
      <c r="D33" s="2" t="s">
        <v>550</v>
      </c>
      <c r="E33" s="83">
        <v>1</v>
      </c>
      <c r="F33" s="3" t="s">
        <v>1280</v>
      </c>
      <c r="G33" s="44"/>
      <c r="H33" s="44"/>
    </row>
    <row r="34" spans="1:8">
      <c r="A34" s="182"/>
      <c r="B34" s="151"/>
      <c r="C34" s="151"/>
      <c r="D34" s="2" t="s">
        <v>551</v>
      </c>
      <c r="E34" s="83">
        <v>1</v>
      </c>
      <c r="F34" s="3" t="s">
        <v>1281</v>
      </c>
      <c r="G34" s="44"/>
      <c r="H34" s="44"/>
    </row>
    <row r="35" spans="1:8" ht="25">
      <c r="A35" s="182"/>
      <c r="B35" s="6">
        <v>5</v>
      </c>
      <c r="C35" s="6" t="s">
        <v>552</v>
      </c>
      <c r="D35" s="2" t="s">
        <v>553</v>
      </c>
      <c r="E35" s="83">
        <v>1</v>
      </c>
      <c r="F35" s="3" t="s">
        <v>1282</v>
      </c>
      <c r="G35" s="44"/>
      <c r="H35" s="44"/>
    </row>
    <row r="36" spans="1:8" ht="87.5">
      <c r="A36" s="182"/>
      <c r="B36" s="6">
        <v>6</v>
      </c>
      <c r="C36" s="6" t="s">
        <v>554</v>
      </c>
      <c r="D36" s="2" t="s">
        <v>555</v>
      </c>
      <c r="E36" s="83">
        <v>0</v>
      </c>
      <c r="F36" s="3"/>
      <c r="G36" s="44"/>
      <c r="H36" s="44"/>
    </row>
    <row r="37" spans="1:8" ht="25">
      <c r="A37" s="182"/>
      <c r="B37" s="151">
        <v>7</v>
      </c>
      <c r="C37" s="151" t="s">
        <v>502</v>
      </c>
      <c r="D37" s="2" t="s">
        <v>556</v>
      </c>
      <c r="E37" s="83">
        <v>1</v>
      </c>
      <c r="F37" s="3" t="s">
        <v>1283</v>
      </c>
      <c r="G37" s="44"/>
      <c r="H37" s="44"/>
    </row>
    <row r="38" spans="1:8" ht="29">
      <c r="A38" s="182"/>
      <c r="B38" s="151"/>
      <c r="C38" s="151"/>
      <c r="D38" s="2" t="s">
        <v>557</v>
      </c>
      <c r="E38" s="83">
        <v>2</v>
      </c>
      <c r="F38" s="97" t="s">
        <v>1267</v>
      </c>
      <c r="G38" s="44"/>
      <c r="H38" s="44"/>
    </row>
    <row r="39" spans="1:8" ht="25.5" thickBot="1">
      <c r="A39" s="183"/>
      <c r="B39" s="152"/>
      <c r="C39" s="152"/>
      <c r="D39" s="7" t="s">
        <v>558</v>
      </c>
      <c r="E39" s="119">
        <v>1</v>
      </c>
      <c r="F39" s="8" t="s">
        <v>1284</v>
      </c>
      <c r="G39" s="46"/>
      <c r="H39" s="46"/>
    </row>
    <row r="40" spans="1:8" ht="43.5">
      <c r="A40" s="181">
        <v>6</v>
      </c>
      <c r="B40" s="13">
        <v>1</v>
      </c>
      <c r="C40" s="13" t="s">
        <v>52</v>
      </c>
      <c r="D40" s="10" t="s">
        <v>126</v>
      </c>
      <c r="E40" s="127">
        <v>3</v>
      </c>
      <c r="F40" s="98" t="s">
        <v>855</v>
      </c>
      <c r="G40" s="57"/>
      <c r="H40" s="57"/>
    </row>
    <row r="41" spans="1:8" ht="29">
      <c r="A41" s="182"/>
      <c r="B41" s="6">
        <v>2</v>
      </c>
      <c r="C41" s="6" t="s">
        <v>154</v>
      </c>
      <c r="D41" s="2" t="s">
        <v>97</v>
      </c>
      <c r="E41" s="83">
        <v>2</v>
      </c>
      <c r="F41" s="113" t="s">
        <v>835</v>
      </c>
      <c r="G41" s="44"/>
      <c r="H41" s="44"/>
    </row>
    <row r="42" spans="1:8">
      <c r="A42" s="182"/>
      <c r="B42" s="151">
        <v>3</v>
      </c>
      <c r="C42" s="151" t="s">
        <v>203</v>
      </c>
      <c r="D42" s="2" t="s">
        <v>559</v>
      </c>
      <c r="E42" s="83">
        <v>1</v>
      </c>
      <c r="F42" s="3" t="s">
        <v>1271</v>
      </c>
      <c r="G42" s="44"/>
      <c r="H42" s="44"/>
    </row>
    <row r="43" spans="1:8">
      <c r="A43" s="182"/>
      <c r="B43" s="151"/>
      <c r="C43" s="151"/>
      <c r="D43" s="2" t="s">
        <v>560</v>
      </c>
      <c r="E43" s="83">
        <v>1</v>
      </c>
      <c r="F43" s="3" t="s">
        <v>1272</v>
      </c>
      <c r="G43" s="44"/>
      <c r="H43" s="44"/>
    </row>
    <row r="44" spans="1:8">
      <c r="A44" s="182"/>
      <c r="B44" s="151"/>
      <c r="C44" s="151"/>
      <c r="D44" s="2" t="s">
        <v>561</v>
      </c>
      <c r="E44" s="83">
        <v>1</v>
      </c>
      <c r="F44" s="3" t="s">
        <v>1285</v>
      </c>
      <c r="G44" s="44"/>
      <c r="H44" s="44"/>
    </row>
    <row r="45" spans="1:8" ht="25">
      <c r="A45" s="182"/>
      <c r="B45" s="151"/>
      <c r="C45" s="151"/>
      <c r="D45" s="2" t="s">
        <v>562</v>
      </c>
      <c r="E45" s="83">
        <v>1</v>
      </c>
      <c r="F45" s="3" t="s">
        <v>1286</v>
      </c>
      <c r="G45" s="44"/>
      <c r="H45" s="44"/>
    </row>
    <row r="46" spans="1:8">
      <c r="A46" s="182"/>
      <c r="B46" s="151"/>
      <c r="C46" s="151"/>
      <c r="D46" s="2" t="s">
        <v>563</v>
      </c>
      <c r="E46" s="83">
        <v>1</v>
      </c>
      <c r="F46" s="3" t="s">
        <v>1273</v>
      </c>
      <c r="G46" s="44"/>
      <c r="H46" s="44"/>
    </row>
    <row r="47" spans="1:8" ht="50">
      <c r="A47" s="182"/>
      <c r="B47" s="151" t="s">
        <v>564</v>
      </c>
      <c r="C47" s="151"/>
      <c r="D47" s="2" t="s">
        <v>345</v>
      </c>
      <c r="E47" s="83">
        <v>1</v>
      </c>
      <c r="F47" s="3"/>
      <c r="G47" s="44"/>
      <c r="H47" s="44"/>
    </row>
    <row r="48" spans="1:8" ht="25">
      <c r="A48" s="182"/>
      <c r="B48" s="151">
        <v>4</v>
      </c>
      <c r="C48" s="151" t="s">
        <v>565</v>
      </c>
      <c r="D48" s="2" t="s">
        <v>566</v>
      </c>
      <c r="E48" s="83">
        <v>1</v>
      </c>
      <c r="F48" s="3" t="s">
        <v>1287</v>
      </c>
      <c r="G48" s="44"/>
      <c r="H48" s="44"/>
    </row>
    <row r="49" spans="1:8" ht="25">
      <c r="A49" s="182"/>
      <c r="B49" s="151"/>
      <c r="C49" s="151"/>
      <c r="D49" s="2" t="s">
        <v>567</v>
      </c>
      <c r="E49" s="83">
        <v>1</v>
      </c>
      <c r="F49" s="3" t="s">
        <v>1288</v>
      </c>
      <c r="G49" s="44"/>
      <c r="H49" s="44"/>
    </row>
    <row r="50" spans="1:8" ht="58">
      <c r="A50" s="182"/>
      <c r="B50" s="151">
        <v>5</v>
      </c>
      <c r="C50" s="151" t="s">
        <v>568</v>
      </c>
      <c r="D50" s="2" t="s">
        <v>392</v>
      </c>
      <c r="E50" s="83">
        <v>4</v>
      </c>
      <c r="F50" s="97" t="s">
        <v>878</v>
      </c>
      <c r="G50" s="44"/>
      <c r="H50" s="44"/>
    </row>
    <row r="51" spans="1:8" ht="25">
      <c r="A51" s="182"/>
      <c r="B51" s="151"/>
      <c r="C51" s="151"/>
      <c r="D51" s="2" t="s">
        <v>569</v>
      </c>
      <c r="E51" s="83">
        <v>1</v>
      </c>
      <c r="F51" s="3"/>
      <c r="G51" s="44"/>
      <c r="H51" s="44"/>
    </row>
    <row r="52" spans="1:8" ht="37.5">
      <c r="A52" s="182"/>
      <c r="B52" s="151"/>
      <c r="C52" s="151"/>
      <c r="D52" s="2" t="s">
        <v>570</v>
      </c>
      <c r="E52" s="83">
        <v>1</v>
      </c>
      <c r="F52" s="3"/>
      <c r="G52" s="44"/>
      <c r="H52" s="44"/>
    </row>
    <row r="53" spans="1:8" ht="25">
      <c r="A53" s="182"/>
      <c r="B53" s="151"/>
      <c r="C53" s="151"/>
      <c r="D53" s="2" t="s">
        <v>571</v>
      </c>
      <c r="E53" s="83">
        <v>1</v>
      </c>
      <c r="F53" s="3"/>
      <c r="G53" s="44"/>
      <c r="H53" s="44"/>
    </row>
    <row r="54" spans="1:8" ht="25">
      <c r="A54" s="182"/>
      <c r="B54" s="151">
        <v>6</v>
      </c>
      <c r="C54" s="151" t="s">
        <v>572</v>
      </c>
      <c r="D54" s="2" t="s">
        <v>573</v>
      </c>
      <c r="E54" s="83">
        <v>1</v>
      </c>
      <c r="F54" s="3" t="s">
        <v>1289</v>
      </c>
      <c r="G54" s="44"/>
      <c r="H54" s="44"/>
    </row>
    <row r="55" spans="1:8" ht="50">
      <c r="A55" s="182"/>
      <c r="B55" s="151"/>
      <c r="C55" s="151"/>
      <c r="D55" s="2" t="s">
        <v>574</v>
      </c>
      <c r="E55" s="83">
        <v>1</v>
      </c>
      <c r="F55" s="3"/>
      <c r="G55" s="44"/>
      <c r="H55" s="44"/>
    </row>
    <row r="56" spans="1:8" ht="37.5">
      <c r="A56" s="182"/>
      <c r="B56" s="151"/>
      <c r="C56" s="151"/>
      <c r="D56" s="2" t="s">
        <v>575</v>
      </c>
      <c r="E56" s="83">
        <v>1</v>
      </c>
      <c r="F56" s="3"/>
      <c r="G56" s="44"/>
      <c r="H56" s="44"/>
    </row>
    <row r="57" spans="1:8" ht="37.5">
      <c r="A57" s="182"/>
      <c r="B57" s="151"/>
      <c r="C57" s="151"/>
      <c r="D57" s="2" t="s">
        <v>576</v>
      </c>
      <c r="E57" s="83">
        <v>1</v>
      </c>
      <c r="F57" s="3"/>
      <c r="G57" s="44"/>
      <c r="H57" s="44"/>
    </row>
    <row r="58" spans="1:8" ht="44" thickBot="1">
      <c r="A58" s="183"/>
      <c r="B58" s="14">
        <v>7</v>
      </c>
      <c r="C58" s="14" t="s">
        <v>577</v>
      </c>
      <c r="D58" s="7" t="s">
        <v>578</v>
      </c>
      <c r="E58" s="119">
        <v>3</v>
      </c>
      <c r="F58" s="104" t="s">
        <v>1269</v>
      </c>
      <c r="G58" s="46"/>
      <c r="H58" s="46"/>
    </row>
    <row r="59" spans="1:8" ht="25">
      <c r="A59" s="181">
        <v>7</v>
      </c>
      <c r="B59" s="158">
        <v>1</v>
      </c>
      <c r="C59" s="158" t="s">
        <v>216</v>
      </c>
      <c r="D59" s="10" t="s">
        <v>562</v>
      </c>
      <c r="E59" s="127">
        <v>1</v>
      </c>
      <c r="F59" s="11" t="s">
        <v>1286</v>
      </c>
      <c r="G59" s="57"/>
      <c r="H59" s="57"/>
    </row>
    <row r="60" spans="1:8">
      <c r="A60" s="182"/>
      <c r="B60" s="151"/>
      <c r="C60" s="151"/>
      <c r="D60" s="2" t="s">
        <v>559</v>
      </c>
      <c r="E60" s="83">
        <v>1</v>
      </c>
      <c r="F60" s="3" t="s">
        <v>1271</v>
      </c>
      <c r="G60" s="44"/>
      <c r="H60" s="44"/>
    </row>
    <row r="61" spans="1:8" ht="25">
      <c r="A61" s="182"/>
      <c r="B61" s="151"/>
      <c r="C61" s="151"/>
      <c r="D61" s="2" t="s">
        <v>579</v>
      </c>
      <c r="E61" s="83">
        <v>2</v>
      </c>
      <c r="F61" s="3" t="s">
        <v>1268</v>
      </c>
      <c r="G61" s="44"/>
      <c r="H61" s="44"/>
    </row>
    <row r="62" spans="1:8">
      <c r="A62" s="182"/>
      <c r="B62" s="151"/>
      <c r="C62" s="151"/>
      <c r="D62" s="2" t="s">
        <v>560</v>
      </c>
      <c r="E62" s="83">
        <v>1</v>
      </c>
      <c r="F62" s="3" t="s">
        <v>1272</v>
      </c>
      <c r="G62" s="44"/>
      <c r="H62" s="44"/>
    </row>
    <row r="63" spans="1:8" ht="50">
      <c r="A63" s="182"/>
      <c r="B63" s="151" t="s">
        <v>580</v>
      </c>
      <c r="C63" s="151"/>
      <c r="D63" s="2" t="s">
        <v>345</v>
      </c>
      <c r="E63" s="83">
        <v>1</v>
      </c>
      <c r="F63" s="3"/>
      <c r="G63" s="44"/>
      <c r="H63" s="44"/>
    </row>
    <row r="64" spans="1:8" ht="50">
      <c r="A64" s="182"/>
      <c r="B64" s="6">
        <v>2</v>
      </c>
      <c r="C64" s="6" t="s">
        <v>581</v>
      </c>
      <c r="D64" s="2" t="s">
        <v>582</v>
      </c>
      <c r="E64" s="83">
        <v>0</v>
      </c>
      <c r="F64" s="3"/>
      <c r="G64" s="67" t="s">
        <v>1293</v>
      </c>
      <c r="H64" s="44"/>
    </row>
    <row r="65" spans="1:8" ht="37.5">
      <c r="A65" s="182"/>
      <c r="B65" s="6">
        <v>3</v>
      </c>
      <c r="C65" s="6" t="s">
        <v>583</v>
      </c>
      <c r="D65" s="2" t="s">
        <v>584</v>
      </c>
      <c r="E65" s="83">
        <v>1</v>
      </c>
      <c r="F65" s="3" t="s">
        <v>1290</v>
      </c>
      <c r="G65" s="44"/>
      <c r="H65" s="44"/>
    </row>
    <row r="66" spans="1:8" ht="25">
      <c r="A66" s="182"/>
      <c r="B66" s="151">
        <v>4</v>
      </c>
      <c r="C66" s="151" t="s">
        <v>585</v>
      </c>
      <c r="D66" s="2" t="s">
        <v>586</v>
      </c>
      <c r="E66" s="83">
        <v>1</v>
      </c>
      <c r="F66" s="3" t="s">
        <v>1291</v>
      </c>
      <c r="G66" s="44"/>
      <c r="H66" s="44"/>
    </row>
    <row r="67" spans="1:8" ht="25">
      <c r="A67" s="182"/>
      <c r="B67" s="151"/>
      <c r="C67" s="151"/>
      <c r="D67" s="2" t="s">
        <v>567</v>
      </c>
      <c r="E67" s="83">
        <v>1</v>
      </c>
      <c r="F67" s="3" t="s">
        <v>1288</v>
      </c>
      <c r="G67" s="44"/>
      <c r="H67" s="44"/>
    </row>
    <row r="68" spans="1:8" ht="25">
      <c r="A68" s="182"/>
      <c r="B68" s="151" t="s">
        <v>587</v>
      </c>
      <c r="C68" s="151"/>
      <c r="D68" s="2" t="s">
        <v>588</v>
      </c>
      <c r="E68" s="83">
        <v>1</v>
      </c>
      <c r="F68" s="3"/>
      <c r="G68" s="44"/>
      <c r="H68" s="44"/>
    </row>
    <row r="69" spans="1:8" ht="50">
      <c r="A69" s="182"/>
      <c r="B69" s="6">
        <v>5</v>
      </c>
      <c r="C69" s="6" t="s">
        <v>589</v>
      </c>
      <c r="D69" s="2" t="s">
        <v>590</v>
      </c>
      <c r="E69" s="83">
        <v>1</v>
      </c>
      <c r="F69" s="3"/>
      <c r="G69" s="44"/>
      <c r="H69" s="44"/>
    </row>
    <row r="70" spans="1:8">
      <c r="A70" s="182"/>
      <c r="B70" s="151">
        <v>6</v>
      </c>
      <c r="C70" s="151" t="s">
        <v>591</v>
      </c>
      <c r="D70" s="2" t="s">
        <v>312</v>
      </c>
      <c r="E70" s="83">
        <v>1</v>
      </c>
      <c r="F70" s="3" t="s">
        <v>1166</v>
      </c>
      <c r="G70" s="44"/>
      <c r="H70" s="44"/>
    </row>
    <row r="71" spans="1:8" ht="29">
      <c r="A71" s="182"/>
      <c r="B71" s="151"/>
      <c r="C71" s="151"/>
      <c r="D71" s="2" t="s">
        <v>592</v>
      </c>
      <c r="E71" s="83">
        <v>2</v>
      </c>
      <c r="F71" s="97" t="s">
        <v>843</v>
      </c>
      <c r="G71" s="44"/>
      <c r="H71" s="44"/>
    </row>
    <row r="72" spans="1:8" ht="25.5" thickBot="1">
      <c r="A72" s="183"/>
      <c r="B72" s="14">
        <v>7</v>
      </c>
      <c r="C72" s="14" t="s">
        <v>509</v>
      </c>
      <c r="D72" s="7" t="s">
        <v>593</v>
      </c>
      <c r="E72" s="119">
        <v>0</v>
      </c>
      <c r="F72" s="8"/>
      <c r="G72" s="46"/>
      <c r="H72" s="46"/>
    </row>
    <row r="73" spans="1:8" ht="29">
      <c r="A73" s="209">
        <v>8</v>
      </c>
      <c r="B73" s="158">
        <v>1</v>
      </c>
      <c r="C73" s="158" t="s">
        <v>14</v>
      </c>
      <c r="D73" s="10" t="s">
        <v>87</v>
      </c>
      <c r="E73" s="127">
        <v>2</v>
      </c>
      <c r="F73" s="113" t="s">
        <v>832</v>
      </c>
      <c r="G73" s="57"/>
      <c r="H73" s="57"/>
    </row>
    <row r="74" spans="1:8" ht="25">
      <c r="A74" s="210"/>
      <c r="B74" s="151"/>
      <c r="C74" s="151"/>
      <c r="D74" s="2" t="s">
        <v>86</v>
      </c>
      <c r="E74" s="83">
        <v>1</v>
      </c>
      <c r="F74" s="3" t="s">
        <v>762</v>
      </c>
      <c r="G74" s="44"/>
      <c r="H74" s="44"/>
    </row>
    <row r="75" spans="1:8" ht="25">
      <c r="A75" s="210"/>
      <c r="B75" s="151"/>
      <c r="C75" s="151"/>
      <c r="D75" s="2" t="s">
        <v>88</v>
      </c>
      <c r="E75" s="83">
        <v>1</v>
      </c>
      <c r="F75" s="3" t="s">
        <v>763</v>
      </c>
      <c r="G75" s="44"/>
      <c r="H75" s="44"/>
    </row>
    <row r="76" spans="1:8" ht="29">
      <c r="A76" s="210"/>
      <c r="B76" s="151">
        <v>2</v>
      </c>
      <c r="C76" s="151" t="s">
        <v>503</v>
      </c>
      <c r="D76" s="2" t="s">
        <v>594</v>
      </c>
      <c r="E76" s="83">
        <v>2</v>
      </c>
      <c r="F76" s="97" t="s">
        <v>1268</v>
      </c>
      <c r="G76" s="44"/>
      <c r="H76" s="44"/>
    </row>
    <row r="77" spans="1:8" ht="50">
      <c r="A77" s="210"/>
      <c r="B77" s="151"/>
      <c r="C77" s="151"/>
      <c r="D77" s="2" t="s">
        <v>595</v>
      </c>
      <c r="E77" s="83">
        <v>1</v>
      </c>
      <c r="F77" s="3"/>
      <c r="G77" s="44"/>
      <c r="H77" s="44"/>
    </row>
    <row r="78" spans="1:8">
      <c r="A78" s="210"/>
      <c r="B78" s="151"/>
      <c r="C78" s="151"/>
      <c r="D78" s="2" t="s">
        <v>559</v>
      </c>
      <c r="E78" s="83">
        <v>1</v>
      </c>
      <c r="F78" s="3" t="s">
        <v>1271</v>
      </c>
      <c r="G78" s="44"/>
      <c r="H78" s="44"/>
    </row>
    <row r="79" spans="1:8">
      <c r="A79" s="210"/>
      <c r="B79" s="151"/>
      <c r="C79" s="151"/>
      <c r="D79" s="2" t="s">
        <v>560</v>
      </c>
      <c r="E79" s="83">
        <v>1</v>
      </c>
      <c r="F79" s="3" t="s">
        <v>1272</v>
      </c>
      <c r="G79" s="44"/>
      <c r="H79" s="44"/>
    </row>
    <row r="80" spans="1:8" ht="25">
      <c r="A80" s="210"/>
      <c r="B80" s="151"/>
      <c r="C80" s="151"/>
      <c r="D80" s="2" t="s">
        <v>562</v>
      </c>
      <c r="E80" s="83">
        <v>1</v>
      </c>
      <c r="F80" s="3" t="s">
        <v>1286</v>
      </c>
      <c r="G80" s="44"/>
      <c r="H80" s="44"/>
    </row>
    <row r="81" spans="1:8" ht="29">
      <c r="A81" s="210"/>
      <c r="B81" s="6">
        <v>3</v>
      </c>
      <c r="C81" s="6" t="s">
        <v>47</v>
      </c>
      <c r="D81" s="2" t="s">
        <v>121</v>
      </c>
      <c r="E81" s="83">
        <v>2</v>
      </c>
      <c r="F81" s="97" t="s">
        <v>840</v>
      </c>
      <c r="G81" s="44"/>
      <c r="H81" s="44"/>
    </row>
    <row r="82" spans="1:8" ht="43.5">
      <c r="A82" s="210"/>
      <c r="B82" s="151">
        <v>4</v>
      </c>
      <c r="C82" s="151" t="s">
        <v>596</v>
      </c>
      <c r="D82" s="2" t="s">
        <v>578</v>
      </c>
      <c r="E82" s="83">
        <v>3</v>
      </c>
      <c r="F82" s="97" t="s">
        <v>1269</v>
      </c>
      <c r="G82" s="44"/>
      <c r="H82" s="44"/>
    </row>
    <row r="83" spans="1:8" ht="62.5">
      <c r="A83" s="210"/>
      <c r="B83" s="151" t="s">
        <v>597</v>
      </c>
      <c r="C83" s="151"/>
      <c r="D83" s="2" t="s">
        <v>598</v>
      </c>
      <c r="E83" s="83">
        <v>1</v>
      </c>
      <c r="F83" s="3"/>
      <c r="G83" s="44"/>
      <c r="H83" s="44"/>
    </row>
    <row r="84" spans="1:8" ht="25">
      <c r="A84" s="210"/>
      <c r="B84" s="151">
        <v>5</v>
      </c>
      <c r="C84" s="151" t="s">
        <v>43</v>
      </c>
      <c r="D84" s="2" t="s">
        <v>218</v>
      </c>
      <c r="E84" s="83">
        <v>1</v>
      </c>
      <c r="F84" s="3" t="s">
        <v>810</v>
      </c>
      <c r="G84" s="44"/>
      <c r="H84" s="44"/>
    </row>
    <row r="85" spans="1:8" ht="25">
      <c r="A85" s="210"/>
      <c r="B85" s="151"/>
      <c r="C85" s="151"/>
      <c r="D85" s="2" t="s">
        <v>599</v>
      </c>
      <c r="E85" s="83">
        <v>1</v>
      </c>
      <c r="F85" s="3"/>
      <c r="G85" s="44"/>
      <c r="H85" s="44"/>
    </row>
    <row r="86" spans="1:8" ht="25">
      <c r="A86" s="210"/>
      <c r="B86" s="151"/>
      <c r="C86" s="151"/>
      <c r="D86" s="2" t="s">
        <v>600</v>
      </c>
      <c r="E86" s="83">
        <v>1</v>
      </c>
      <c r="F86" s="3"/>
      <c r="G86" s="44"/>
      <c r="H86" s="44"/>
    </row>
    <row r="87" spans="1:8" ht="25">
      <c r="A87" s="210"/>
      <c r="B87" s="151"/>
      <c r="C87" s="151"/>
      <c r="D87" s="2" t="s">
        <v>601</v>
      </c>
      <c r="E87" s="83">
        <v>1</v>
      </c>
      <c r="F87" s="3" t="s">
        <v>1292</v>
      </c>
      <c r="G87" s="44"/>
      <c r="H87" s="44"/>
    </row>
    <row r="88" spans="1:8" ht="25">
      <c r="A88" s="210"/>
      <c r="B88" s="151"/>
      <c r="C88" s="151"/>
      <c r="D88" s="2" t="s">
        <v>602</v>
      </c>
      <c r="E88" s="83">
        <v>1</v>
      </c>
      <c r="F88" s="3" t="s">
        <v>811</v>
      </c>
      <c r="G88" s="44"/>
      <c r="H88" s="44"/>
    </row>
    <row r="89" spans="1:8" ht="37.5">
      <c r="A89" s="210"/>
      <c r="B89" s="6">
        <v>6</v>
      </c>
      <c r="C89" s="6" t="s">
        <v>603</v>
      </c>
      <c r="D89" s="2" t="s">
        <v>604</v>
      </c>
      <c r="E89" s="83">
        <v>0</v>
      </c>
      <c r="F89" s="3"/>
      <c r="G89" s="67" t="s">
        <v>1294</v>
      </c>
      <c r="H89" s="44"/>
    </row>
    <row r="90" spans="1:8" ht="44" thickBot="1">
      <c r="A90" s="211"/>
      <c r="B90" s="14">
        <v>7</v>
      </c>
      <c r="C90" s="14" t="s">
        <v>32</v>
      </c>
      <c r="D90" s="7" t="s">
        <v>62</v>
      </c>
      <c r="E90" s="119">
        <v>3</v>
      </c>
      <c r="F90" s="104" t="s">
        <v>822</v>
      </c>
      <c r="G90" s="46"/>
      <c r="H90" s="46"/>
    </row>
    <row r="91" spans="1:8">
      <c r="B91" s="68"/>
      <c r="C91" s="59"/>
    </row>
  </sheetData>
  <autoFilter ref="E3:E90"/>
  <mergeCells count="49">
    <mergeCell ref="A1:H1"/>
    <mergeCell ref="A2:H2"/>
    <mergeCell ref="A23:A39"/>
    <mergeCell ref="B23:B25"/>
    <mergeCell ref="C23:C25"/>
    <mergeCell ref="B26:B28"/>
    <mergeCell ref="C26:C28"/>
    <mergeCell ref="B29:B31"/>
    <mergeCell ref="C29:C31"/>
    <mergeCell ref="B32:B34"/>
    <mergeCell ref="C32:C34"/>
    <mergeCell ref="B37:B39"/>
    <mergeCell ref="C37:C39"/>
    <mergeCell ref="A4:A22"/>
    <mergeCell ref="B5:B8"/>
    <mergeCell ref="C5:C8"/>
    <mergeCell ref="B9:B11"/>
    <mergeCell ref="C9:C11"/>
    <mergeCell ref="B12:B15"/>
    <mergeCell ref="C12:C15"/>
    <mergeCell ref="B16:B18"/>
    <mergeCell ref="C16:C18"/>
    <mergeCell ref="B20:B22"/>
    <mergeCell ref="C20:C22"/>
    <mergeCell ref="A40:A58"/>
    <mergeCell ref="B42:B47"/>
    <mergeCell ref="C42:C47"/>
    <mergeCell ref="B48:B49"/>
    <mergeCell ref="C48:C49"/>
    <mergeCell ref="B50:B53"/>
    <mergeCell ref="C50:C53"/>
    <mergeCell ref="B54:B57"/>
    <mergeCell ref="C54:C57"/>
    <mergeCell ref="A59:A72"/>
    <mergeCell ref="B59:B63"/>
    <mergeCell ref="C59:C63"/>
    <mergeCell ref="B66:B68"/>
    <mergeCell ref="C66:C68"/>
    <mergeCell ref="B70:B71"/>
    <mergeCell ref="C70:C71"/>
    <mergeCell ref="A73:A90"/>
    <mergeCell ref="B73:B75"/>
    <mergeCell ref="C73:C75"/>
    <mergeCell ref="B76:B80"/>
    <mergeCell ref="C76:C80"/>
    <mergeCell ref="B82:B83"/>
    <mergeCell ref="C82:C83"/>
    <mergeCell ref="B84:B88"/>
    <mergeCell ref="C84:C8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D1" zoomScale="87" zoomScaleNormal="87" workbookViewId="0">
      <selection activeCell="J6" sqref="J6:J22"/>
    </sheetView>
  </sheetViews>
  <sheetFormatPr baseColWidth="10" defaultRowHeight="14.5"/>
  <cols>
    <col min="1" max="1" width="16" customWidth="1"/>
    <col min="2" max="2" width="14.90625" customWidth="1"/>
    <col min="3" max="3" width="14.36328125" customWidth="1"/>
    <col min="4" max="7" width="12.36328125" customWidth="1"/>
  </cols>
  <sheetData>
    <row r="1" spans="1:12" ht="14.5" customHeight="1">
      <c r="A1" s="163" t="s">
        <v>714</v>
      </c>
      <c r="B1" s="163"/>
      <c r="C1" s="163"/>
      <c r="D1" s="163"/>
      <c r="E1" s="163"/>
      <c r="F1" s="163"/>
      <c r="G1" s="163"/>
    </row>
    <row r="2" spans="1:12" ht="14.5" customHeight="1">
      <c r="A2" s="163"/>
      <c r="B2" s="163"/>
      <c r="C2" s="163"/>
      <c r="D2" s="163"/>
      <c r="E2" s="163"/>
      <c r="F2" s="163"/>
      <c r="G2" s="163"/>
    </row>
    <row r="3" spans="1:12" ht="14.5" customHeight="1">
      <c r="A3" s="164" t="s">
        <v>862</v>
      </c>
      <c r="B3" s="164"/>
      <c r="C3" s="164"/>
      <c r="D3" s="164"/>
      <c r="E3" s="164"/>
      <c r="F3" s="164"/>
      <c r="G3" s="164"/>
    </row>
    <row r="4" spans="1:12" ht="38.5" customHeight="1">
      <c r="A4" s="166" t="s">
        <v>1331</v>
      </c>
      <c r="B4" s="166"/>
      <c r="C4" s="166"/>
      <c r="D4" s="166"/>
      <c r="E4" s="166"/>
      <c r="F4" s="166"/>
      <c r="G4" s="166"/>
      <c r="I4" s="165" t="s">
        <v>863</v>
      </c>
      <c r="J4" s="165"/>
      <c r="K4" s="165"/>
      <c r="L4" s="165"/>
    </row>
    <row r="5" spans="1:12" s="17" customFormat="1" ht="29" customHeight="1">
      <c r="A5" s="140" t="s">
        <v>137</v>
      </c>
      <c r="B5" s="140" t="s">
        <v>0</v>
      </c>
      <c r="C5" s="140" t="s">
        <v>136</v>
      </c>
      <c r="D5" s="140" t="s">
        <v>2</v>
      </c>
      <c r="E5" s="140" t="s">
        <v>135</v>
      </c>
      <c r="F5" s="140" t="s">
        <v>3</v>
      </c>
      <c r="G5" s="140" t="s">
        <v>134</v>
      </c>
      <c r="I5" s="163" t="s">
        <v>862</v>
      </c>
      <c r="J5" s="163"/>
      <c r="K5" s="163"/>
      <c r="L5" s="163"/>
    </row>
    <row r="6" spans="1:12">
      <c r="A6" s="60">
        <v>4</v>
      </c>
      <c r="B6" s="3">
        <v>7</v>
      </c>
      <c r="C6" s="60">
        <v>19</v>
      </c>
      <c r="D6" s="60">
        <v>19</v>
      </c>
      <c r="E6" s="42">
        <f>(D6*100)/$C$11</f>
        <v>21.839080459770116</v>
      </c>
      <c r="F6" s="60">
        <v>0</v>
      </c>
      <c r="G6" s="42">
        <f>F6*100/$C$11</f>
        <v>0</v>
      </c>
      <c r="J6" s="141">
        <v>1991</v>
      </c>
      <c r="K6" s="3">
        <v>1</v>
      </c>
    </row>
    <row r="7" spans="1:12">
      <c r="A7" s="60">
        <v>5</v>
      </c>
      <c r="B7" s="3">
        <v>7</v>
      </c>
      <c r="C7" s="60">
        <v>17</v>
      </c>
      <c r="D7" s="60">
        <v>17</v>
      </c>
      <c r="E7" s="42">
        <f>(D7*100)/$C$11</f>
        <v>19.540229885057471</v>
      </c>
      <c r="F7" s="60">
        <v>0</v>
      </c>
      <c r="G7" s="42">
        <f>F7*100/$C$11</f>
        <v>0</v>
      </c>
      <c r="J7" s="141">
        <v>1994</v>
      </c>
      <c r="K7" s="3">
        <v>1</v>
      </c>
    </row>
    <row r="8" spans="1:12">
      <c r="A8" s="60">
        <v>6</v>
      </c>
      <c r="B8" s="3">
        <v>7</v>
      </c>
      <c r="C8" s="60">
        <v>19</v>
      </c>
      <c r="D8" s="60">
        <v>19</v>
      </c>
      <c r="E8" s="42">
        <f>(D8*100)/$C$11</f>
        <v>21.839080459770116</v>
      </c>
      <c r="F8" s="60">
        <v>0</v>
      </c>
      <c r="G8" s="42">
        <f>F8*100/$C$11</f>
        <v>0</v>
      </c>
      <c r="J8" s="141">
        <v>1995</v>
      </c>
      <c r="K8" s="3">
        <v>1</v>
      </c>
    </row>
    <row r="9" spans="1:12">
      <c r="A9" s="148">
        <v>7</v>
      </c>
      <c r="B9" s="142">
        <v>7</v>
      </c>
      <c r="C9" s="148">
        <v>14</v>
      </c>
      <c r="D9" s="148">
        <v>12</v>
      </c>
      <c r="E9" s="143">
        <f>(D9*100)/$C$11</f>
        <v>13.793103448275861</v>
      </c>
      <c r="F9" s="148">
        <v>2</v>
      </c>
      <c r="G9" s="143">
        <f>F9*100/$C$11</f>
        <v>2.2988505747126435</v>
      </c>
      <c r="J9" s="141">
        <v>2000</v>
      </c>
      <c r="K9" s="3">
        <v>1</v>
      </c>
    </row>
    <row r="10" spans="1:12">
      <c r="A10" s="148">
        <v>8</v>
      </c>
      <c r="B10" s="142">
        <v>7</v>
      </c>
      <c r="C10" s="148">
        <v>18</v>
      </c>
      <c r="D10" s="148">
        <v>17</v>
      </c>
      <c r="E10" s="143">
        <f>(D10*100)/$C$11</f>
        <v>19.540229885057471</v>
      </c>
      <c r="F10" s="148">
        <v>1</v>
      </c>
      <c r="G10" s="143">
        <f>F10*100/$C$11</f>
        <v>1.1494252873563218</v>
      </c>
      <c r="J10" s="141">
        <v>2005</v>
      </c>
      <c r="K10" s="3">
        <v>2</v>
      </c>
    </row>
    <row r="11" spans="1:12">
      <c r="A11" s="145" t="s">
        <v>133</v>
      </c>
      <c r="B11" s="84">
        <f t="shared" ref="B11:G11" si="0">SUM(B6:B10)</f>
        <v>35</v>
      </c>
      <c r="C11" s="84">
        <f t="shared" si="0"/>
        <v>87</v>
      </c>
      <c r="D11" s="84">
        <f t="shared" si="0"/>
        <v>84</v>
      </c>
      <c r="E11" s="145">
        <f t="shared" si="0"/>
        <v>96.551724137931032</v>
      </c>
      <c r="F11" s="84">
        <f t="shared" si="0"/>
        <v>3</v>
      </c>
      <c r="G11" s="145">
        <f t="shared" si="0"/>
        <v>3.4482758620689653</v>
      </c>
      <c r="J11" s="141">
        <v>2007</v>
      </c>
      <c r="K11" s="3">
        <v>2</v>
      </c>
    </row>
    <row r="12" spans="1:12">
      <c r="J12" s="141">
        <v>2008</v>
      </c>
      <c r="K12" s="3">
        <v>1</v>
      </c>
    </row>
    <row r="13" spans="1:12">
      <c r="J13" s="141">
        <v>2009</v>
      </c>
      <c r="K13" s="3">
        <v>2</v>
      </c>
    </row>
    <row r="14" spans="1:12">
      <c r="J14" s="141">
        <v>2010</v>
      </c>
      <c r="K14" s="3">
        <v>3</v>
      </c>
    </row>
    <row r="15" spans="1:12">
      <c r="J15" s="141">
        <v>2011</v>
      </c>
      <c r="K15" s="3">
        <v>16</v>
      </c>
    </row>
    <row r="16" spans="1:12">
      <c r="J16" s="141">
        <v>2012</v>
      </c>
      <c r="K16" s="3">
        <v>7</v>
      </c>
    </row>
    <row r="17" spans="10:11">
      <c r="J17" s="141">
        <v>2013</v>
      </c>
      <c r="K17" s="3">
        <v>15</v>
      </c>
    </row>
    <row r="18" spans="10:11">
      <c r="J18" s="141">
        <v>2014</v>
      </c>
      <c r="K18" s="3">
        <v>13</v>
      </c>
    </row>
    <row r="19" spans="10:11">
      <c r="J19" s="141">
        <v>2015</v>
      </c>
      <c r="K19" s="3">
        <v>11</v>
      </c>
    </row>
    <row r="20" spans="10:11">
      <c r="J20" s="141">
        <v>2016</v>
      </c>
      <c r="K20" s="3">
        <v>7</v>
      </c>
    </row>
    <row r="21" spans="10:11">
      <c r="J21" s="141">
        <v>2017</v>
      </c>
      <c r="K21" s="3">
        <v>3</v>
      </c>
    </row>
    <row r="22" spans="10:11">
      <c r="J22" s="141">
        <v>2018</v>
      </c>
      <c r="K22" s="3">
        <v>1</v>
      </c>
    </row>
  </sheetData>
  <mergeCells count="5">
    <mergeCell ref="A1:G2"/>
    <mergeCell ref="I5:L5"/>
    <mergeCell ref="A3:G3"/>
    <mergeCell ref="A4:G4"/>
    <mergeCell ref="I4:L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B1" zoomScale="70" zoomScaleNormal="70" workbookViewId="0">
      <selection activeCell="F7" sqref="F7"/>
    </sheetView>
  </sheetViews>
  <sheetFormatPr baseColWidth="10" defaultRowHeight="14.5"/>
  <cols>
    <col min="1" max="1" width="13.6328125" customWidth="1"/>
    <col min="2" max="2" width="11.08984375" style="15" bestFit="1" customWidth="1"/>
    <col min="3" max="3" width="21.453125" style="40" customWidth="1"/>
    <col min="4" max="4" width="48.7265625" style="77" customWidth="1"/>
    <col min="5" max="5" width="4.7265625" style="40" customWidth="1"/>
    <col min="6" max="6" width="19.08984375" style="15" customWidth="1"/>
    <col min="7" max="8" width="35.7265625" customWidth="1"/>
  </cols>
  <sheetData>
    <row r="1" spans="1:8">
      <c r="A1" s="165" t="s">
        <v>1314</v>
      </c>
      <c r="B1" s="165"/>
      <c r="C1" s="165"/>
      <c r="D1" s="165"/>
      <c r="E1" s="165"/>
      <c r="F1" s="165"/>
      <c r="G1" s="165"/>
      <c r="H1" s="165"/>
    </row>
    <row r="2" spans="1:8">
      <c r="A2" s="202" t="s">
        <v>717</v>
      </c>
      <c r="B2" s="202"/>
      <c r="C2" s="202"/>
      <c r="D2" s="202"/>
      <c r="E2" s="202"/>
      <c r="F2" s="202"/>
      <c r="G2" s="202"/>
      <c r="H2" s="202"/>
    </row>
    <row r="3" spans="1:8">
      <c r="A3" s="61" t="s">
        <v>718</v>
      </c>
      <c r="B3" s="92" t="s">
        <v>720</v>
      </c>
      <c r="C3" s="92" t="s">
        <v>0</v>
      </c>
      <c r="D3" s="93" t="s">
        <v>1</v>
      </c>
      <c r="E3" s="61" t="s">
        <v>2</v>
      </c>
      <c r="F3" s="61" t="s">
        <v>719</v>
      </c>
      <c r="G3" s="61" t="s">
        <v>4</v>
      </c>
      <c r="H3" s="61" t="s">
        <v>5</v>
      </c>
    </row>
    <row r="4" spans="1:8" ht="28">
      <c r="A4" s="154">
        <v>5</v>
      </c>
      <c r="B4" s="151">
        <v>1</v>
      </c>
      <c r="C4" s="177" t="s">
        <v>203</v>
      </c>
      <c r="D4" s="74" t="s">
        <v>605</v>
      </c>
      <c r="E4" s="100">
        <v>1</v>
      </c>
      <c r="F4" s="97" t="s">
        <v>789</v>
      </c>
      <c r="G4" s="45"/>
      <c r="H4" s="45"/>
    </row>
    <row r="5" spans="1:8" ht="28">
      <c r="A5" s="154"/>
      <c r="B5" s="151"/>
      <c r="C5" s="177"/>
      <c r="D5" s="74" t="s">
        <v>606</v>
      </c>
      <c r="E5" s="100">
        <v>1</v>
      </c>
      <c r="F5" s="97" t="s">
        <v>790</v>
      </c>
      <c r="G5" s="45"/>
      <c r="H5" s="45"/>
    </row>
    <row r="6" spans="1:8" ht="42">
      <c r="A6" s="154"/>
      <c r="B6" s="151">
        <v>2</v>
      </c>
      <c r="C6" s="177" t="s">
        <v>11</v>
      </c>
      <c r="D6" s="74" t="s">
        <v>320</v>
      </c>
      <c r="E6" s="100">
        <v>1</v>
      </c>
      <c r="F6" s="97" t="s">
        <v>1167</v>
      </c>
      <c r="G6" s="45"/>
      <c r="H6" s="45"/>
    </row>
    <row r="7" spans="1:8" ht="58">
      <c r="A7" s="154"/>
      <c r="B7" s="151"/>
      <c r="C7" s="177"/>
      <c r="D7" s="74" t="s">
        <v>607</v>
      </c>
      <c r="E7" s="100">
        <v>4</v>
      </c>
      <c r="F7" s="97" t="s">
        <v>1302</v>
      </c>
      <c r="G7" s="45"/>
      <c r="H7" s="45"/>
    </row>
    <row r="8" spans="1:8" ht="29">
      <c r="A8" s="154"/>
      <c r="B8" s="151"/>
      <c r="C8" s="177"/>
      <c r="D8" s="74" t="s">
        <v>110</v>
      </c>
      <c r="E8" s="100">
        <v>2</v>
      </c>
      <c r="F8" s="97" t="s">
        <v>836</v>
      </c>
      <c r="G8" s="45"/>
      <c r="H8" s="45"/>
    </row>
    <row r="9" spans="1:8" ht="43.5">
      <c r="A9" s="154"/>
      <c r="B9" s="151"/>
      <c r="C9" s="177"/>
      <c r="D9" s="74" t="s">
        <v>608</v>
      </c>
      <c r="E9" s="100">
        <v>3</v>
      </c>
      <c r="F9" s="97" t="s">
        <v>1299</v>
      </c>
      <c r="G9" s="45"/>
      <c r="H9" s="45"/>
    </row>
    <row r="10" spans="1:8" ht="42">
      <c r="A10" s="154"/>
      <c r="B10" s="151"/>
      <c r="C10" s="177"/>
      <c r="D10" s="74" t="s">
        <v>609</v>
      </c>
      <c r="E10" s="100">
        <v>1</v>
      </c>
      <c r="F10" s="97" t="s">
        <v>1303</v>
      </c>
      <c r="G10" s="45"/>
      <c r="H10" s="45"/>
    </row>
    <row r="11" spans="1:8" ht="28">
      <c r="A11" s="154"/>
      <c r="B11" s="151"/>
      <c r="C11" s="177"/>
      <c r="D11" s="74" t="s">
        <v>610</v>
      </c>
      <c r="E11" s="100">
        <v>1</v>
      </c>
      <c r="F11" s="97" t="s">
        <v>1304</v>
      </c>
      <c r="G11" s="45"/>
      <c r="H11" s="45"/>
    </row>
    <row r="12" spans="1:8" ht="42">
      <c r="A12" s="154"/>
      <c r="B12" s="151"/>
      <c r="C12" s="177"/>
      <c r="D12" s="74" t="s">
        <v>611</v>
      </c>
      <c r="E12" s="100">
        <v>1</v>
      </c>
      <c r="F12" s="97" t="s">
        <v>1305</v>
      </c>
      <c r="G12" s="45"/>
      <c r="H12" s="45"/>
    </row>
    <row r="13" spans="1:8" ht="28">
      <c r="A13" s="154"/>
      <c r="B13" s="151"/>
      <c r="C13" s="177"/>
      <c r="D13" s="74" t="s">
        <v>612</v>
      </c>
      <c r="E13" s="100">
        <v>1</v>
      </c>
      <c r="F13" s="97" t="s">
        <v>1306</v>
      </c>
      <c r="G13" s="45"/>
      <c r="H13" s="45"/>
    </row>
    <row r="14" spans="1:8" ht="56">
      <c r="A14" s="154"/>
      <c r="B14" s="6">
        <v>3</v>
      </c>
      <c r="C14" s="110" t="s">
        <v>30</v>
      </c>
      <c r="D14" s="74" t="s">
        <v>613</v>
      </c>
      <c r="E14" s="100">
        <v>1</v>
      </c>
      <c r="F14" s="97"/>
      <c r="G14" s="45"/>
      <c r="H14" s="45"/>
    </row>
    <row r="15" spans="1:8" ht="39">
      <c r="A15" s="154"/>
      <c r="B15" s="6">
        <v>4</v>
      </c>
      <c r="C15" s="110" t="s">
        <v>614</v>
      </c>
      <c r="D15" s="74" t="s">
        <v>615</v>
      </c>
      <c r="E15" s="100">
        <v>1</v>
      </c>
      <c r="F15" s="97" t="s">
        <v>1307</v>
      </c>
      <c r="G15" s="45"/>
      <c r="H15" s="45"/>
    </row>
    <row r="16" spans="1:8" ht="43.5">
      <c r="A16" s="154"/>
      <c r="B16" s="151">
        <v>5</v>
      </c>
      <c r="C16" s="177" t="s">
        <v>616</v>
      </c>
      <c r="D16" s="74" t="s">
        <v>617</v>
      </c>
      <c r="E16" s="100">
        <v>3</v>
      </c>
      <c r="F16" s="97" t="s">
        <v>1300</v>
      </c>
      <c r="G16" s="45"/>
      <c r="H16" s="45"/>
    </row>
    <row r="17" spans="1:8" ht="70.5" thickBot="1">
      <c r="A17" s="155"/>
      <c r="B17" s="152"/>
      <c r="C17" s="179"/>
      <c r="D17" s="75" t="s">
        <v>618</v>
      </c>
      <c r="E17" s="102">
        <v>1</v>
      </c>
      <c r="F17" s="104"/>
      <c r="G17" s="47"/>
      <c r="H17" s="47"/>
    </row>
    <row r="18" spans="1:8" ht="42">
      <c r="A18" s="153">
        <v>6</v>
      </c>
      <c r="B18" s="158">
        <v>1</v>
      </c>
      <c r="C18" s="212" t="s">
        <v>216</v>
      </c>
      <c r="D18" s="76" t="s">
        <v>99</v>
      </c>
      <c r="E18" s="101">
        <v>1</v>
      </c>
      <c r="F18" s="113" t="s">
        <v>787</v>
      </c>
      <c r="G18" s="58"/>
      <c r="H18" s="58"/>
    </row>
    <row r="19" spans="1:8" ht="28">
      <c r="A19" s="154"/>
      <c r="B19" s="151"/>
      <c r="C19" s="177"/>
      <c r="D19" s="74" t="s">
        <v>100</v>
      </c>
      <c r="E19" s="100">
        <v>1</v>
      </c>
      <c r="F19" s="97" t="s">
        <v>789</v>
      </c>
      <c r="G19" s="45"/>
      <c r="H19" s="45"/>
    </row>
    <row r="20" spans="1:8" ht="43.5">
      <c r="A20" s="154"/>
      <c r="B20" s="151">
        <v>2</v>
      </c>
      <c r="C20" s="177" t="s">
        <v>36</v>
      </c>
      <c r="D20" s="74" t="s">
        <v>174</v>
      </c>
      <c r="E20" s="100">
        <v>3</v>
      </c>
      <c r="F20" s="97" t="s">
        <v>853</v>
      </c>
      <c r="G20" s="45"/>
      <c r="H20" s="45"/>
    </row>
    <row r="21" spans="1:8" ht="43.5">
      <c r="A21" s="154"/>
      <c r="B21" s="151"/>
      <c r="C21" s="177"/>
      <c r="D21" s="74" t="s">
        <v>619</v>
      </c>
      <c r="E21" s="100">
        <v>3</v>
      </c>
      <c r="F21" s="97" t="s">
        <v>852</v>
      </c>
      <c r="G21" s="45"/>
      <c r="H21" s="45"/>
    </row>
    <row r="22" spans="1:8" ht="39">
      <c r="A22" s="154"/>
      <c r="B22" s="6">
        <v>3</v>
      </c>
      <c r="C22" s="110" t="s">
        <v>620</v>
      </c>
      <c r="D22" s="74" t="s">
        <v>149</v>
      </c>
      <c r="E22" s="100">
        <v>2</v>
      </c>
      <c r="F22" s="97" t="s">
        <v>834</v>
      </c>
      <c r="G22" s="45"/>
      <c r="H22" s="45"/>
    </row>
    <row r="23" spans="1:8" ht="28">
      <c r="A23" s="154"/>
      <c r="B23" s="151">
        <v>4</v>
      </c>
      <c r="C23" s="177" t="s">
        <v>621</v>
      </c>
      <c r="D23" s="74" t="s">
        <v>622</v>
      </c>
      <c r="E23" s="100">
        <v>1</v>
      </c>
      <c r="F23" s="97" t="s">
        <v>1308</v>
      </c>
      <c r="G23" s="45"/>
      <c r="H23" s="45"/>
    </row>
    <row r="24" spans="1:8" ht="70">
      <c r="A24" s="154"/>
      <c r="B24" s="151"/>
      <c r="C24" s="177"/>
      <c r="D24" s="74" t="s">
        <v>623</v>
      </c>
      <c r="E24" s="100">
        <v>1</v>
      </c>
      <c r="F24" s="97"/>
      <c r="G24" s="45"/>
      <c r="H24" s="45"/>
    </row>
    <row r="25" spans="1:8" ht="29">
      <c r="A25" s="154"/>
      <c r="B25" s="151">
        <v>5</v>
      </c>
      <c r="C25" s="177" t="s">
        <v>624</v>
      </c>
      <c r="D25" s="74" t="s">
        <v>456</v>
      </c>
      <c r="E25" s="100">
        <v>2</v>
      </c>
      <c r="F25" s="97" t="s">
        <v>833</v>
      </c>
      <c r="G25" s="45"/>
      <c r="H25" s="45"/>
    </row>
    <row r="26" spans="1:8" ht="70">
      <c r="A26" s="154"/>
      <c r="B26" s="151"/>
      <c r="C26" s="177"/>
      <c r="D26" s="74" t="s">
        <v>625</v>
      </c>
      <c r="E26" s="100">
        <v>1</v>
      </c>
      <c r="F26" s="97"/>
      <c r="G26" s="45"/>
      <c r="H26" s="45"/>
    </row>
    <row r="27" spans="1:8" ht="70">
      <c r="A27" s="154"/>
      <c r="B27" s="151"/>
      <c r="C27" s="177"/>
      <c r="D27" s="74" t="s">
        <v>626</v>
      </c>
      <c r="E27" s="100">
        <v>1</v>
      </c>
      <c r="F27" s="97"/>
      <c r="G27" s="45"/>
      <c r="H27" s="45"/>
    </row>
    <row r="28" spans="1:8" ht="28">
      <c r="A28" s="154"/>
      <c r="B28" s="151">
        <v>6</v>
      </c>
      <c r="C28" s="177" t="s">
        <v>627</v>
      </c>
      <c r="D28" s="74" t="s">
        <v>628</v>
      </c>
      <c r="E28" s="100">
        <v>1</v>
      </c>
      <c r="F28" s="97" t="s">
        <v>1309</v>
      </c>
      <c r="G28" s="45"/>
      <c r="H28" s="45"/>
    </row>
    <row r="29" spans="1:8" ht="28.5" thickBot="1">
      <c r="A29" s="155"/>
      <c r="B29" s="152"/>
      <c r="C29" s="179"/>
      <c r="D29" s="75" t="s">
        <v>629</v>
      </c>
      <c r="E29" s="102">
        <v>1</v>
      </c>
      <c r="F29" s="104" t="s">
        <v>772</v>
      </c>
      <c r="G29" s="47"/>
      <c r="H29" s="47"/>
    </row>
    <row r="30" spans="1:8" ht="58">
      <c r="A30" s="153">
        <v>7</v>
      </c>
      <c r="B30" s="13">
        <v>1</v>
      </c>
      <c r="C30" s="109" t="s">
        <v>185</v>
      </c>
      <c r="D30" s="76" t="s">
        <v>392</v>
      </c>
      <c r="E30" s="101">
        <v>4</v>
      </c>
      <c r="F30" s="113" t="s">
        <v>878</v>
      </c>
      <c r="G30" s="58"/>
      <c r="H30" s="58"/>
    </row>
    <row r="31" spans="1:8" ht="29">
      <c r="A31" s="154"/>
      <c r="B31" s="151">
        <v>2</v>
      </c>
      <c r="C31" s="177" t="s">
        <v>630</v>
      </c>
      <c r="D31" s="74" t="s">
        <v>456</v>
      </c>
      <c r="E31" s="100">
        <v>2</v>
      </c>
      <c r="F31" s="97" t="s">
        <v>833</v>
      </c>
      <c r="G31" s="45"/>
      <c r="H31" s="45"/>
    </row>
    <row r="32" spans="1:8" ht="56">
      <c r="A32" s="154"/>
      <c r="B32" s="151"/>
      <c r="C32" s="177"/>
      <c r="D32" s="74" t="s">
        <v>631</v>
      </c>
      <c r="E32" s="100">
        <v>1</v>
      </c>
      <c r="F32" s="97"/>
      <c r="G32" s="45"/>
      <c r="H32" s="45"/>
    </row>
    <row r="33" spans="1:8" ht="70">
      <c r="A33" s="154"/>
      <c r="B33" s="151"/>
      <c r="C33" s="177"/>
      <c r="D33" s="74" t="s">
        <v>632</v>
      </c>
      <c r="E33" s="100">
        <v>1</v>
      </c>
      <c r="F33" s="97"/>
      <c r="G33" s="45"/>
      <c r="H33" s="45"/>
    </row>
    <row r="34" spans="1:8" ht="29">
      <c r="A34" s="154"/>
      <c r="B34" s="151">
        <v>3</v>
      </c>
      <c r="C34" s="177" t="s">
        <v>47</v>
      </c>
      <c r="D34" s="74" t="s">
        <v>411</v>
      </c>
      <c r="E34" s="100">
        <v>2</v>
      </c>
      <c r="F34" s="97" t="s">
        <v>1122</v>
      </c>
      <c r="G34" s="45"/>
      <c r="H34" s="45"/>
    </row>
    <row r="35" spans="1:8" ht="29">
      <c r="A35" s="154"/>
      <c r="B35" s="151"/>
      <c r="C35" s="177"/>
      <c r="D35" s="74" t="s">
        <v>416</v>
      </c>
      <c r="E35" s="100">
        <v>0</v>
      </c>
      <c r="F35" s="97"/>
      <c r="G35" s="45"/>
      <c r="H35" s="45" t="s">
        <v>633</v>
      </c>
    </row>
    <row r="36" spans="1:8" ht="29">
      <c r="A36" s="154"/>
      <c r="B36" s="151"/>
      <c r="C36" s="177"/>
      <c r="D36" s="74" t="s">
        <v>415</v>
      </c>
      <c r="E36" s="100">
        <v>0</v>
      </c>
      <c r="F36" s="97"/>
      <c r="G36" s="45"/>
      <c r="H36" s="45" t="s">
        <v>633</v>
      </c>
    </row>
    <row r="37" spans="1:8" ht="42">
      <c r="A37" s="154"/>
      <c r="B37" s="151"/>
      <c r="C37" s="177"/>
      <c r="D37" s="74" t="s">
        <v>121</v>
      </c>
      <c r="E37" s="100">
        <v>2</v>
      </c>
      <c r="F37" s="97" t="s">
        <v>840</v>
      </c>
      <c r="G37" s="45"/>
      <c r="H37" s="45"/>
    </row>
    <row r="38" spans="1:8" ht="42">
      <c r="A38" s="154"/>
      <c r="B38" s="151"/>
      <c r="C38" s="177"/>
      <c r="D38" s="74" t="s">
        <v>413</v>
      </c>
      <c r="E38" s="100">
        <v>1</v>
      </c>
      <c r="F38" s="97" t="s">
        <v>1200</v>
      </c>
      <c r="G38" s="45"/>
      <c r="H38" s="45"/>
    </row>
    <row r="39" spans="1:8" ht="42">
      <c r="A39" s="154"/>
      <c r="B39" s="151"/>
      <c r="C39" s="177"/>
      <c r="D39" s="74" t="s">
        <v>412</v>
      </c>
      <c r="E39" s="100">
        <v>1</v>
      </c>
      <c r="F39" s="97" t="s">
        <v>1199</v>
      </c>
      <c r="G39" s="45"/>
      <c r="H39" s="45"/>
    </row>
    <row r="40" spans="1:8" ht="42.5" thickBot="1">
      <c r="A40" s="154"/>
      <c r="B40" s="6">
        <v>4</v>
      </c>
      <c r="C40" s="110" t="s">
        <v>634</v>
      </c>
      <c r="D40" s="74" t="s">
        <v>215</v>
      </c>
      <c r="E40" s="100">
        <v>2</v>
      </c>
      <c r="F40" s="112" t="s">
        <v>870</v>
      </c>
      <c r="G40" s="45"/>
      <c r="H40" s="45"/>
    </row>
    <row r="41" spans="1:8" ht="28.5" thickBot="1">
      <c r="A41" s="155"/>
      <c r="B41" s="14">
        <v>5</v>
      </c>
      <c r="C41" s="111" t="s">
        <v>214</v>
      </c>
      <c r="D41" s="75" t="s">
        <v>635</v>
      </c>
      <c r="E41" s="102">
        <v>1</v>
      </c>
      <c r="F41" s="136" t="s">
        <v>1310</v>
      </c>
      <c r="G41" s="47"/>
      <c r="H41" s="47"/>
    </row>
    <row r="42" spans="1:8" ht="84">
      <c r="A42" s="153">
        <v>8</v>
      </c>
      <c r="B42" s="158">
        <v>1</v>
      </c>
      <c r="C42" s="212" t="s">
        <v>175</v>
      </c>
      <c r="D42" s="76" t="s">
        <v>636</v>
      </c>
      <c r="E42" s="101">
        <v>1</v>
      </c>
      <c r="F42" s="113"/>
      <c r="G42" s="58"/>
      <c r="H42" s="58"/>
    </row>
    <row r="43" spans="1:8" ht="70">
      <c r="A43" s="154"/>
      <c r="B43" s="151"/>
      <c r="C43" s="177"/>
      <c r="D43" s="74" t="s">
        <v>637</v>
      </c>
      <c r="E43" s="100">
        <v>1</v>
      </c>
      <c r="F43" s="97"/>
      <c r="G43" s="45"/>
      <c r="H43" s="45"/>
    </row>
    <row r="44" spans="1:8" ht="29">
      <c r="A44" s="154"/>
      <c r="B44" s="151">
        <v>2</v>
      </c>
      <c r="C44" s="177" t="s">
        <v>638</v>
      </c>
      <c r="D44" s="74" t="s">
        <v>240</v>
      </c>
      <c r="E44" s="100">
        <v>2</v>
      </c>
      <c r="F44" s="97" t="s">
        <v>873</v>
      </c>
      <c r="G44" s="45"/>
      <c r="H44" s="45"/>
    </row>
    <row r="45" spans="1:8" ht="70">
      <c r="A45" s="154"/>
      <c r="B45" s="151"/>
      <c r="C45" s="177"/>
      <c r="D45" s="74" t="s">
        <v>639</v>
      </c>
      <c r="E45" s="100">
        <v>1</v>
      </c>
      <c r="F45" s="97"/>
      <c r="G45" s="45"/>
      <c r="H45" s="45"/>
    </row>
    <row r="46" spans="1:8" ht="43.5">
      <c r="A46" s="154"/>
      <c r="B46" s="151"/>
      <c r="C46" s="177"/>
      <c r="D46" s="74" t="s">
        <v>640</v>
      </c>
      <c r="E46" s="100">
        <v>3</v>
      </c>
      <c r="F46" s="97" t="s">
        <v>1301</v>
      </c>
      <c r="G46" s="45"/>
      <c r="H46" s="45"/>
    </row>
    <row r="47" spans="1:8" ht="42">
      <c r="A47" s="154"/>
      <c r="B47" s="151"/>
      <c r="C47" s="177"/>
      <c r="D47" s="74" t="s">
        <v>239</v>
      </c>
      <c r="E47" s="100">
        <v>1</v>
      </c>
      <c r="F47" s="97" t="s">
        <v>1088</v>
      </c>
      <c r="G47" s="45"/>
      <c r="H47" s="45"/>
    </row>
    <row r="48" spans="1:8" ht="29">
      <c r="A48" s="154"/>
      <c r="B48" s="151"/>
      <c r="C48" s="177"/>
      <c r="D48" s="74" t="s">
        <v>456</v>
      </c>
      <c r="E48" s="100">
        <v>2</v>
      </c>
      <c r="F48" s="97" t="s">
        <v>833</v>
      </c>
      <c r="G48" s="45"/>
      <c r="H48" s="45"/>
    </row>
    <row r="49" spans="1:8" ht="42">
      <c r="A49" s="154"/>
      <c r="B49" s="151"/>
      <c r="C49" s="177"/>
      <c r="D49" s="74" t="s">
        <v>63</v>
      </c>
      <c r="E49" s="100">
        <v>2</v>
      </c>
      <c r="F49" s="97" t="s">
        <v>823</v>
      </c>
      <c r="G49" s="45"/>
      <c r="H49" s="45"/>
    </row>
    <row r="50" spans="1:8" ht="29">
      <c r="A50" s="154"/>
      <c r="B50" s="151">
        <v>3</v>
      </c>
      <c r="C50" s="177" t="s">
        <v>641</v>
      </c>
      <c r="D50" s="74" t="s">
        <v>456</v>
      </c>
      <c r="E50" s="100">
        <v>2</v>
      </c>
      <c r="F50" s="97" t="s">
        <v>833</v>
      </c>
      <c r="G50" s="45"/>
      <c r="H50" s="45"/>
    </row>
    <row r="51" spans="1:8" ht="42">
      <c r="A51" s="154"/>
      <c r="B51" s="151"/>
      <c r="C51" s="177"/>
      <c r="D51" s="74" t="s">
        <v>642</v>
      </c>
      <c r="E51" s="100">
        <v>2</v>
      </c>
      <c r="F51" s="97" t="s">
        <v>1296</v>
      </c>
      <c r="G51" s="45"/>
      <c r="H51" s="45"/>
    </row>
    <row r="52" spans="1:8" ht="29">
      <c r="A52" s="154"/>
      <c r="B52" s="6">
        <v>4</v>
      </c>
      <c r="C52" s="110" t="s">
        <v>643</v>
      </c>
      <c r="D52" s="74" t="s">
        <v>93</v>
      </c>
      <c r="E52" s="100">
        <v>2</v>
      </c>
      <c r="F52" s="97" t="s">
        <v>834</v>
      </c>
      <c r="G52" s="45"/>
      <c r="H52" s="45"/>
    </row>
    <row r="53" spans="1:8" ht="28">
      <c r="A53" s="154"/>
      <c r="B53" s="151">
        <v>5</v>
      </c>
      <c r="C53" s="177" t="s">
        <v>644</v>
      </c>
      <c r="D53" s="74" t="s">
        <v>645</v>
      </c>
      <c r="E53" s="100">
        <v>1</v>
      </c>
      <c r="F53" s="97" t="s">
        <v>1311</v>
      </c>
      <c r="G53" s="45"/>
      <c r="H53" s="45"/>
    </row>
    <row r="54" spans="1:8" ht="29">
      <c r="A54" s="154"/>
      <c r="B54" s="151"/>
      <c r="C54" s="177"/>
      <c r="D54" s="74" t="s">
        <v>456</v>
      </c>
      <c r="E54" s="100">
        <v>2</v>
      </c>
      <c r="F54" s="97" t="s">
        <v>833</v>
      </c>
      <c r="G54" s="45"/>
      <c r="H54" s="45"/>
    </row>
    <row r="55" spans="1:8" ht="29.5" thickBot="1">
      <c r="A55" s="155"/>
      <c r="B55" s="14">
        <v>6</v>
      </c>
      <c r="C55" s="111" t="s">
        <v>646</v>
      </c>
      <c r="D55" s="75" t="s">
        <v>647</v>
      </c>
      <c r="E55" s="102">
        <v>2</v>
      </c>
      <c r="F55" s="104" t="s">
        <v>1297</v>
      </c>
      <c r="G55" s="47"/>
      <c r="H55" s="47"/>
    </row>
    <row r="56" spans="1:8" ht="43.5">
      <c r="A56" s="153">
        <v>9</v>
      </c>
      <c r="B56" s="158">
        <v>1</v>
      </c>
      <c r="C56" s="212" t="s">
        <v>52</v>
      </c>
      <c r="D56" s="76" t="s">
        <v>126</v>
      </c>
      <c r="E56" s="101">
        <v>3</v>
      </c>
      <c r="F56" s="98" t="s">
        <v>855</v>
      </c>
      <c r="G56" s="58"/>
      <c r="H56" s="58"/>
    </row>
    <row r="57" spans="1:8" ht="28">
      <c r="A57" s="154"/>
      <c r="B57" s="151" t="s">
        <v>648</v>
      </c>
      <c r="C57" s="177"/>
      <c r="D57" s="74" t="s">
        <v>405</v>
      </c>
      <c r="E57" s="100">
        <v>1</v>
      </c>
      <c r="F57" s="97" t="s">
        <v>1196</v>
      </c>
      <c r="G57" s="45"/>
      <c r="H57" s="45"/>
    </row>
    <row r="58" spans="1:8" ht="43.5">
      <c r="A58" s="154"/>
      <c r="B58" s="6">
        <v>2</v>
      </c>
      <c r="C58" s="110" t="s">
        <v>649</v>
      </c>
      <c r="D58" s="74" t="s">
        <v>640</v>
      </c>
      <c r="E58" s="100">
        <v>3</v>
      </c>
      <c r="F58" s="97" t="s">
        <v>1301</v>
      </c>
      <c r="G58" s="45"/>
      <c r="H58" s="45"/>
    </row>
    <row r="59" spans="1:8" ht="42">
      <c r="A59" s="154"/>
      <c r="B59" s="6">
        <v>3</v>
      </c>
      <c r="C59" s="110" t="s">
        <v>43</v>
      </c>
      <c r="D59" s="74" t="s">
        <v>218</v>
      </c>
      <c r="E59" s="100">
        <v>1</v>
      </c>
      <c r="F59" s="97" t="s">
        <v>810</v>
      </c>
      <c r="G59" s="45"/>
      <c r="H59" s="45"/>
    </row>
    <row r="60" spans="1:8" ht="28">
      <c r="A60" s="154"/>
      <c r="B60" s="151">
        <v>4</v>
      </c>
      <c r="C60" s="177" t="s">
        <v>204</v>
      </c>
      <c r="D60" s="74" t="s">
        <v>650</v>
      </c>
      <c r="E60" s="100">
        <v>1</v>
      </c>
      <c r="F60" s="97" t="s">
        <v>1312</v>
      </c>
      <c r="G60" s="45"/>
      <c r="H60" s="45"/>
    </row>
    <row r="61" spans="1:8" ht="56">
      <c r="A61" s="154"/>
      <c r="B61" s="151" t="s">
        <v>651</v>
      </c>
      <c r="C61" s="177"/>
      <c r="D61" s="74" t="s">
        <v>652</v>
      </c>
      <c r="E61" s="100">
        <v>1</v>
      </c>
      <c r="F61" s="97"/>
      <c r="G61" s="45"/>
      <c r="H61" s="45"/>
    </row>
    <row r="62" spans="1:8" ht="75.5" thickBot="1">
      <c r="A62" s="155"/>
      <c r="B62" s="14">
        <v>5</v>
      </c>
      <c r="C62" s="111" t="s">
        <v>653</v>
      </c>
      <c r="D62" s="75" t="s">
        <v>130</v>
      </c>
      <c r="E62" s="102">
        <v>0</v>
      </c>
      <c r="F62" s="104"/>
      <c r="G62" s="69" t="s">
        <v>1313</v>
      </c>
      <c r="H62" s="28" t="s">
        <v>633</v>
      </c>
    </row>
    <row r="63" spans="1:8" ht="29">
      <c r="A63" s="213">
        <v>10</v>
      </c>
      <c r="B63" s="158">
        <v>1</v>
      </c>
      <c r="C63" s="212" t="s">
        <v>505</v>
      </c>
      <c r="D63" s="76" t="s">
        <v>240</v>
      </c>
      <c r="E63" s="101">
        <v>2</v>
      </c>
      <c r="F63" s="97" t="s">
        <v>873</v>
      </c>
      <c r="G63" s="58"/>
      <c r="H63" s="58"/>
    </row>
    <row r="64" spans="1:8" ht="42">
      <c r="A64" s="214"/>
      <c r="B64" s="151"/>
      <c r="C64" s="177"/>
      <c r="D64" s="74" t="s">
        <v>63</v>
      </c>
      <c r="E64" s="100">
        <v>2</v>
      </c>
      <c r="F64" s="97" t="s">
        <v>823</v>
      </c>
      <c r="G64" s="45"/>
      <c r="H64" s="45"/>
    </row>
    <row r="65" spans="1:8" ht="70">
      <c r="A65" s="214"/>
      <c r="B65" s="151"/>
      <c r="C65" s="177"/>
      <c r="D65" s="74" t="s">
        <v>654</v>
      </c>
      <c r="E65" s="100">
        <v>1</v>
      </c>
      <c r="F65" s="97"/>
      <c r="G65" s="45"/>
      <c r="H65" s="45"/>
    </row>
    <row r="66" spans="1:8" ht="84">
      <c r="A66" s="214"/>
      <c r="B66" s="151"/>
      <c r="C66" s="177"/>
      <c r="D66" s="74" t="s">
        <v>655</v>
      </c>
      <c r="E66" s="100">
        <v>1</v>
      </c>
      <c r="F66" s="97"/>
      <c r="G66" s="45"/>
      <c r="H66" s="45"/>
    </row>
    <row r="67" spans="1:8" ht="70">
      <c r="A67" s="214"/>
      <c r="B67" s="151" t="s">
        <v>656</v>
      </c>
      <c r="C67" s="177"/>
      <c r="D67" s="74" t="s">
        <v>657</v>
      </c>
      <c r="E67" s="100">
        <v>1</v>
      </c>
      <c r="F67" s="97"/>
      <c r="G67" s="45"/>
      <c r="H67" s="45"/>
    </row>
    <row r="68" spans="1:8" ht="43.5">
      <c r="A68" s="214"/>
      <c r="B68" s="151">
        <v>2</v>
      </c>
      <c r="C68" s="177" t="s">
        <v>658</v>
      </c>
      <c r="D68" s="74" t="s">
        <v>617</v>
      </c>
      <c r="E68" s="100">
        <v>3</v>
      </c>
      <c r="F68" s="97" t="s">
        <v>1300</v>
      </c>
      <c r="G68" s="45"/>
      <c r="H68" s="45"/>
    </row>
    <row r="69" spans="1:8" ht="70">
      <c r="A69" s="214"/>
      <c r="B69" s="151"/>
      <c r="C69" s="177"/>
      <c r="D69" s="74" t="s">
        <v>659</v>
      </c>
      <c r="E69" s="100">
        <v>1</v>
      </c>
      <c r="F69" s="97"/>
      <c r="G69" s="45"/>
      <c r="H69" s="45"/>
    </row>
    <row r="70" spans="1:8" ht="29">
      <c r="A70" s="214"/>
      <c r="B70" s="6">
        <v>3</v>
      </c>
      <c r="C70" s="110" t="s">
        <v>660</v>
      </c>
      <c r="D70" s="74" t="s">
        <v>456</v>
      </c>
      <c r="E70" s="100">
        <v>2</v>
      </c>
      <c r="F70" s="97" t="s">
        <v>833</v>
      </c>
      <c r="G70" s="45"/>
      <c r="H70" s="45"/>
    </row>
    <row r="71" spans="1:8" ht="42">
      <c r="A71" s="214"/>
      <c r="B71" s="6">
        <v>4</v>
      </c>
      <c r="C71" s="110" t="s">
        <v>661</v>
      </c>
      <c r="D71" s="74" t="s">
        <v>297</v>
      </c>
      <c r="E71" s="100">
        <v>1</v>
      </c>
      <c r="F71" s="97" t="s">
        <v>1154</v>
      </c>
      <c r="G71" s="45"/>
      <c r="H71" s="45"/>
    </row>
    <row r="72" spans="1:8" ht="29">
      <c r="A72" s="214"/>
      <c r="B72" s="151">
        <v>5</v>
      </c>
      <c r="C72" s="177" t="s">
        <v>21</v>
      </c>
      <c r="D72" s="74" t="s">
        <v>662</v>
      </c>
      <c r="E72" s="100">
        <v>2</v>
      </c>
      <c r="F72" s="97" t="s">
        <v>1298</v>
      </c>
      <c r="G72" s="45"/>
      <c r="H72" s="45"/>
    </row>
    <row r="73" spans="1:8" ht="28.5" thickBot="1">
      <c r="A73" s="215"/>
      <c r="B73" s="152" t="s">
        <v>663</v>
      </c>
      <c r="C73" s="179"/>
      <c r="D73" s="75" t="s">
        <v>664</v>
      </c>
      <c r="E73" s="102">
        <v>1</v>
      </c>
      <c r="F73" s="104" t="s">
        <v>777</v>
      </c>
      <c r="G73" s="47"/>
      <c r="H73" s="47"/>
    </row>
  </sheetData>
  <autoFilter ref="E3:E73"/>
  <mergeCells count="46">
    <mergeCell ref="A1:H1"/>
    <mergeCell ref="A2:H2"/>
    <mergeCell ref="A4:A17"/>
    <mergeCell ref="B4:B5"/>
    <mergeCell ref="C4:C5"/>
    <mergeCell ref="B6:B13"/>
    <mergeCell ref="C6:C13"/>
    <mergeCell ref="B16:B17"/>
    <mergeCell ref="C16:C17"/>
    <mergeCell ref="C28:C29"/>
    <mergeCell ref="A30:A41"/>
    <mergeCell ref="B31:B33"/>
    <mergeCell ref="C31:C33"/>
    <mergeCell ref="B34:B39"/>
    <mergeCell ref="C34:C39"/>
    <mergeCell ref="A18:A29"/>
    <mergeCell ref="B18:B19"/>
    <mergeCell ref="C18:C19"/>
    <mergeCell ref="B20:B21"/>
    <mergeCell ref="C20:C21"/>
    <mergeCell ref="B23:B24"/>
    <mergeCell ref="C23:C24"/>
    <mergeCell ref="B25:B27"/>
    <mergeCell ref="C25:C27"/>
    <mergeCell ref="B28:B29"/>
    <mergeCell ref="A42:A55"/>
    <mergeCell ref="B42:B43"/>
    <mergeCell ref="C42:C43"/>
    <mergeCell ref="B44:B49"/>
    <mergeCell ref="C44:C49"/>
    <mergeCell ref="B50:B51"/>
    <mergeCell ref="C50:C51"/>
    <mergeCell ref="B53:B54"/>
    <mergeCell ref="C53:C54"/>
    <mergeCell ref="B72:B73"/>
    <mergeCell ref="C72:C73"/>
    <mergeCell ref="A56:A62"/>
    <mergeCell ref="B56:B57"/>
    <mergeCell ref="C56:C57"/>
    <mergeCell ref="B60:B61"/>
    <mergeCell ref="C60:C61"/>
    <mergeCell ref="A63:A73"/>
    <mergeCell ref="B63:B67"/>
    <mergeCell ref="C63:C67"/>
    <mergeCell ref="B68:B69"/>
    <mergeCell ref="C68:C6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3" zoomScaleNormal="83" workbookViewId="0">
      <selection activeCell="G12" sqref="A7:G12"/>
    </sheetView>
  </sheetViews>
  <sheetFormatPr baseColWidth="10" defaultRowHeight="14.5"/>
  <cols>
    <col min="1" max="1" width="15.7265625" customWidth="1"/>
    <col min="2" max="2" width="14.1796875" customWidth="1"/>
    <col min="3" max="3" width="13.7265625" customWidth="1"/>
    <col min="4" max="7" width="12.08984375" customWidth="1"/>
  </cols>
  <sheetData>
    <row r="1" spans="1:12">
      <c r="A1" s="163" t="s">
        <v>665</v>
      </c>
      <c r="B1" s="163"/>
      <c r="C1" s="163"/>
      <c r="D1" s="163"/>
      <c r="E1" s="163"/>
      <c r="F1" s="163"/>
      <c r="G1" s="163"/>
    </row>
    <row r="2" spans="1:12">
      <c r="A2" s="163"/>
      <c r="B2" s="163"/>
      <c r="C2" s="163"/>
      <c r="D2" s="163"/>
      <c r="E2" s="163"/>
      <c r="F2" s="163"/>
      <c r="G2" s="163"/>
    </row>
    <row r="3" spans="1:12">
      <c r="A3" s="164" t="s">
        <v>862</v>
      </c>
      <c r="B3" s="164"/>
      <c r="C3" s="164"/>
      <c r="D3" s="164"/>
      <c r="E3" s="164"/>
      <c r="F3" s="164"/>
      <c r="G3" s="164"/>
    </row>
    <row r="4" spans="1:12" ht="29.5" customHeight="1">
      <c r="A4" s="166" t="s">
        <v>1332</v>
      </c>
      <c r="B4" s="166"/>
      <c r="C4" s="166"/>
      <c r="D4" s="166"/>
      <c r="E4" s="166"/>
      <c r="F4" s="166"/>
      <c r="G4" s="166"/>
      <c r="I4" s="165" t="s">
        <v>863</v>
      </c>
      <c r="J4" s="165"/>
      <c r="K4" s="165"/>
      <c r="L4" s="165"/>
    </row>
    <row r="5" spans="1:12" ht="29" customHeight="1">
      <c r="A5" s="140" t="s">
        <v>137</v>
      </c>
      <c r="B5" s="140" t="s">
        <v>0</v>
      </c>
      <c r="C5" s="140" t="s">
        <v>136</v>
      </c>
      <c r="D5" s="140" t="s">
        <v>2</v>
      </c>
      <c r="E5" s="140" t="s">
        <v>135</v>
      </c>
      <c r="F5" s="140" t="s">
        <v>3</v>
      </c>
      <c r="G5" s="140" t="s">
        <v>134</v>
      </c>
      <c r="I5" s="163" t="s">
        <v>862</v>
      </c>
      <c r="J5" s="163"/>
      <c r="K5" s="163"/>
      <c r="L5" s="163"/>
    </row>
    <row r="6" spans="1:12">
      <c r="A6" s="60">
        <v>5</v>
      </c>
      <c r="B6" s="3">
        <v>5</v>
      </c>
      <c r="C6" s="60">
        <v>14</v>
      </c>
      <c r="D6" s="60">
        <v>14</v>
      </c>
      <c r="E6" s="42">
        <f t="shared" ref="E6:E11" si="0">(D6*100)/$C$12</f>
        <v>20</v>
      </c>
      <c r="F6" s="60">
        <v>0</v>
      </c>
      <c r="G6" s="42">
        <f t="shared" ref="G6:G11" si="1">(F6*100)/$C$12</f>
        <v>0</v>
      </c>
      <c r="J6" s="141">
        <v>1990</v>
      </c>
      <c r="K6" s="3">
        <v>3</v>
      </c>
    </row>
    <row r="7" spans="1:12">
      <c r="A7" s="148">
        <v>6</v>
      </c>
      <c r="B7" s="142">
        <v>6</v>
      </c>
      <c r="C7" s="148">
        <v>12</v>
      </c>
      <c r="D7" s="148">
        <v>12</v>
      </c>
      <c r="E7" s="143">
        <f t="shared" si="0"/>
        <v>17.142857142857142</v>
      </c>
      <c r="F7" s="148">
        <v>0</v>
      </c>
      <c r="G7" s="143">
        <f t="shared" si="1"/>
        <v>0</v>
      </c>
      <c r="J7" s="141">
        <v>1991</v>
      </c>
      <c r="K7" s="3">
        <v>1</v>
      </c>
    </row>
    <row r="8" spans="1:12">
      <c r="A8" s="148">
        <v>7</v>
      </c>
      <c r="B8" s="142">
        <v>5</v>
      </c>
      <c r="C8" s="148">
        <v>12</v>
      </c>
      <c r="D8" s="148">
        <v>10</v>
      </c>
      <c r="E8" s="143">
        <f t="shared" si="0"/>
        <v>14.285714285714286</v>
      </c>
      <c r="F8" s="148">
        <v>2</v>
      </c>
      <c r="G8" s="143">
        <f t="shared" si="1"/>
        <v>2.8571428571428572</v>
      </c>
      <c r="J8" s="141">
        <v>2000</v>
      </c>
      <c r="K8" s="3">
        <v>1</v>
      </c>
    </row>
    <row r="9" spans="1:12">
      <c r="A9" s="148">
        <v>8</v>
      </c>
      <c r="B9" s="142">
        <v>6</v>
      </c>
      <c r="C9" s="148">
        <v>14</v>
      </c>
      <c r="D9" s="148">
        <v>14</v>
      </c>
      <c r="E9" s="143">
        <f t="shared" si="0"/>
        <v>20</v>
      </c>
      <c r="F9" s="148">
        <v>0</v>
      </c>
      <c r="G9" s="143">
        <f t="shared" si="1"/>
        <v>0</v>
      </c>
      <c r="J9" s="141">
        <v>2003</v>
      </c>
      <c r="K9" s="3">
        <v>2</v>
      </c>
    </row>
    <row r="10" spans="1:12">
      <c r="A10" s="148">
        <v>9</v>
      </c>
      <c r="B10" s="142">
        <v>5</v>
      </c>
      <c r="C10" s="148">
        <v>7</v>
      </c>
      <c r="D10" s="148">
        <v>6</v>
      </c>
      <c r="E10" s="143">
        <f t="shared" si="0"/>
        <v>8.5714285714285712</v>
      </c>
      <c r="F10" s="148">
        <v>1</v>
      </c>
      <c r="G10" s="143">
        <f t="shared" si="1"/>
        <v>1.4285714285714286</v>
      </c>
      <c r="J10" s="141">
        <v>2005</v>
      </c>
      <c r="K10" s="3">
        <v>1</v>
      </c>
    </row>
    <row r="11" spans="1:12">
      <c r="A11" s="148">
        <v>10</v>
      </c>
      <c r="B11" s="142">
        <v>5</v>
      </c>
      <c r="C11" s="148">
        <v>11</v>
      </c>
      <c r="D11" s="148">
        <v>11</v>
      </c>
      <c r="E11" s="143">
        <f t="shared" si="0"/>
        <v>15.714285714285714</v>
      </c>
      <c r="F11" s="148">
        <v>0</v>
      </c>
      <c r="G11" s="143">
        <f t="shared" si="1"/>
        <v>0</v>
      </c>
      <c r="J11" s="141">
        <v>2007</v>
      </c>
      <c r="K11" s="3">
        <v>1</v>
      </c>
    </row>
    <row r="12" spans="1:12">
      <c r="A12" s="145" t="s">
        <v>133</v>
      </c>
      <c r="B12" s="84">
        <f t="shared" ref="B12:G12" si="2">SUM(B6:B11)</f>
        <v>32</v>
      </c>
      <c r="C12" s="84">
        <f t="shared" si="2"/>
        <v>70</v>
      </c>
      <c r="D12" s="84">
        <f t="shared" si="2"/>
        <v>67</v>
      </c>
      <c r="E12" s="145">
        <f t="shared" si="2"/>
        <v>95.714285714285694</v>
      </c>
      <c r="F12" s="84">
        <f t="shared" si="2"/>
        <v>3</v>
      </c>
      <c r="G12" s="145">
        <f t="shared" si="2"/>
        <v>4.2857142857142856</v>
      </c>
      <c r="J12" s="141">
        <v>2008</v>
      </c>
      <c r="K12" s="3">
        <v>1</v>
      </c>
    </row>
    <row r="13" spans="1:12">
      <c r="J13" s="141">
        <v>2010</v>
      </c>
      <c r="K13" s="3">
        <v>3</v>
      </c>
    </row>
    <row r="14" spans="1:12">
      <c r="J14" s="141">
        <v>2011</v>
      </c>
      <c r="K14" s="3">
        <v>4</v>
      </c>
    </row>
    <row r="15" spans="1:12">
      <c r="J15" s="141">
        <v>2012</v>
      </c>
      <c r="K15" s="3">
        <v>6</v>
      </c>
    </row>
    <row r="16" spans="1:12">
      <c r="J16" s="141">
        <v>2013</v>
      </c>
      <c r="K16" s="3">
        <v>8</v>
      </c>
    </row>
    <row r="17" spans="10:11">
      <c r="J17" s="141">
        <v>2014</v>
      </c>
      <c r="K17" s="3">
        <v>5</v>
      </c>
    </row>
    <row r="18" spans="10:11">
      <c r="J18" s="141">
        <v>2015</v>
      </c>
      <c r="K18" s="3">
        <v>11</v>
      </c>
    </row>
    <row r="19" spans="10:11">
      <c r="J19" s="141">
        <v>2016</v>
      </c>
      <c r="K19" s="3">
        <v>4</v>
      </c>
    </row>
    <row r="20" spans="10:11">
      <c r="J20" s="141">
        <v>2017</v>
      </c>
      <c r="K20" s="3">
        <v>15</v>
      </c>
    </row>
    <row r="21" spans="10:11">
      <c r="J21" s="141">
        <v>2018</v>
      </c>
      <c r="K21" s="3">
        <v>4</v>
      </c>
    </row>
  </sheetData>
  <mergeCells count="5">
    <mergeCell ref="I5:L5"/>
    <mergeCell ref="A1:G2"/>
    <mergeCell ref="A3:G3"/>
    <mergeCell ref="A4:G4"/>
    <mergeCell ref="I4:L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28" zoomScale="55" zoomScaleNormal="55" workbookViewId="0">
      <selection activeCell="D3" sqref="D3:F3"/>
    </sheetView>
  </sheetViews>
  <sheetFormatPr baseColWidth="10" defaultRowHeight="14.5"/>
  <cols>
    <col min="1" max="1" width="13.453125" customWidth="1"/>
    <col min="2" max="2" width="9.90625" style="15" customWidth="1"/>
    <col min="3" max="3" width="20.6328125" style="137" customWidth="1"/>
    <col min="4" max="4" width="48.7265625" customWidth="1"/>
    <col min="5" max="5" width="4.7265625" style="40" customWidth="1"/>
    <col min="6" max="6" width="11.453125" style="15" bestFit="1" customWidth="1"/>
    <col min="7" max="7" width="25.54296875" customWidth="1"/>
    <col min="8" max="8" width="26.1796875" customWidth="1"/>
    <col min="9" max="9" width="2.26953125" bestFit="1" customWidth="1"/>
    <col min="10" max="12" width="4.08984375" customWidth="1"/>
  </cols>
  <sheetData>
    <row r="1" spans="1:8">
      <c r="A1" s="165" t="s">
        <v>1319</v>
      </c>
      <c r="B1" s="165"/>
      <c r="C1" s="165"/>
      <c r="D1" s="165"/>
      <c r="E1" s="165"/>
      <c r="F1" s="165"/>
      <c r="G1" s="165"/>
      <c r="H1" s="165"/>
    </row>
    <row r="2" spans="1:8">
      <c r="A2" s="202" t="s">
        <v>717</v>
      </c>
      <c r="B2" s="202"/>
      <c r="C2" s="202"/>
      <c r="D2" s="202"/>
      <c r="E2" s="202"/>
      <c r="F2" s="202"/>
      <c r="G2" s="202"/>
      <c r="H2" s="202"/>
    </row>
    <row r="3" spans="1:8">
      <c r="A3" s="61" t="s">
        <v>718</v>
      </c>
      <c r="B3" s="92" t="s">
        <v>720</v>
      </c>
      <c r="C3" s="1" t="s">
        <v>0</v>
      </c>
      <c r="D3" s="1" t="s">
        <v>1</v>
      </c>
      <c r="E3" s="61" t="s">
        <v>2</v>
      </c>
      <c r="F3" s="61" t="s">
        <v>719</v>
      </c>
      <c r="G3" s="61" t="s">
        <v>4</v>
      </c>
      <c r="H3" s="61" t="s">
        <v>5</v>
      </c>
    </row>
    <row r="4" spans="1:8" ht="26">
      <c r="A4" s="182">
        <v>1</v>
      </c>
      <c r="B4" s="6">
        <v>1</v>
      </c>
      <c r="C4" s="106" t="s">
        <v>252</v>
      </c>
      <c r="D4" s="2" t="s">
        <v>286</v>
      </c>
      <c r="E4" s="83">
        <v>1</v>
      </c>
      <c r="F4" s="3"/>
      <c r="G4" s="44"/>
      <c r="H4" s="44"/>
    </row>
    <row r="5" spans="1:8" ht="37.5">
      <c r="A5" s="182"/>
      <c r="B5" s="6">
        <v>2</v>
      </c>
      <c r="C5" s="106" t="s">
        <v>666</v>
      </c>
      <c r="D5" s="2" t="s">
        <v>667</v>
      </c>
      <c r="E5" s="83">
        <v>1</v>
      </c>
      <c r="F5" s="3"/>
      <c r="G5" s="44"/>
      <c r="H5" s="44"/>
    </row>
    <row r="6" spans="1:8" ht="50" customHeight="1">
      <c r="A6" s="182"/>
      <c r="B6" s="151">
        <v>3</v>
      </c>
      <c r="C6" s="167" t="s">
        <v>668</v>
      </c>
      <c r="D6" s="2" t="s">
        <v>61</v>
      </c>
      <c r="E6" s="83">
        <v>3</v>
      </c>
      <c r="F6" s="97" t="s">
        <v>821</v>
      </c>
      <c r="G6" s="44"/>
      <c r="H6" s="44"/>
    </row>
    <row r="7" spans="1:8" ht="50" customHeight="1">
      <c r="A7" s="182"/>
      <c r="B7" s="151" t="s">
        <v>669</v>
      </c>
      <c r="C7" s="167"/>
      <c r="D7" s="2" t="s">
        <v>149</v>
      </c>
      <c r="E7" s="83">
        <v>2</v>
      </c>
      <c r="F7" s="97" t="s">
        <v>834</v>
      </c>
      <c r="G7" s="44"/>
      <c r="H7" s="44"/>
    </row>
    <row r="8" spans="1:8" ht="37.5" customHeight="1">
      <c r="A8" s="182"/>
      <c r="B8" s="151">
        <v>4</v>
      </c>
      <c r="C8" s="167" t="s">
        <v>670</v>
      </c>
      <c r="D8" s="2" t="s">
        <v>245</v>
      </c>
      <c r="E8" s="83">
        <v>2</v>
      </c>
      <c r="F8" s="97" t="s">
        <v>1115</v>
      </c>
      <c r="G8" s="44"/>
      <c r="H8" s="44"/>
    </row>
    <row r="9" spans="1:8" ht="37.5" customHeight="1">
      <c r="A9" s="182"/>
      <c r="B9" s="151" t="s">
        <v>671</v>
      </c>
      <c r="C9" s="167"/>
      <c r="D9" s="2" t="s">
        <v>144</v>
      </c>
      <c r="E9" s="83">
        <v>2</v>
      </c>
      <c r="F9" s="97" t="s">
        <v>865</v>
      </c>
      <c r="G9" s="44"/>
      <c r="H9" s="44"/>
    </row>
    <row r="10" spans="1:8" ht="37.5" customHeight="1">
      <c r="A10" s="182"/>
      <c r="B10" s="151">
        <v>5</v>
      </c>
      <c r="C10" s="167" t="s">
        <v>672</v>
      </c>
      <c r="D10" s="2" t="s">
        <v>149</v>
      </c>
      <c r="E10" s="83">
        <v>2</v>
      </c>
      <c r="F10" s="97" t="s">
        <v>834</v>
      </c>
      <c r="G10" s="44"/>
      <c r="H10" s="44"/>
    </row>
    <row r="11" spans="1:8" ht="29">
      <c r="A11" s="182"/>
      <c r="B11" s="151"/>
      <c r="C11" s="167"/>
      <c r="D11" s="2" t="s">
        <v>456</v>
      </c>
      <c r="E11" s="83">
        <v>2</v>
      </c>
      <c r="F11" s="97" t="s">
        <v>833</v>
      </c>
      <c r="G11" s="44"/>
      <c r="H11" s="44"/>
    </row>
    <row r="12" spans="1:8" ht="62.5">
      <c r="A12" s="182"/>
      <c r="B12" s="151"/>
      <c r="C12" s="167"/>
      <c r="D12" s="2" t="s">
        <v>673</v>
      </c>
      <c r="E12" s="83">
        <v>1</v>
      </c>
      <c r="F12" s="3"/>
      <c r="G12" s="44"/>
      <c r="H12" s="44"/>
    </row>
    <row r="13" spans="1:8" ht="25">
      <c r="A13" s="182"/>
      <c r="B13" s="151"/>
      <c r="C13" s="167"/>
      <c r="D13" s="2" t="s">
        <v>674</v>
      </c>
      <c r="E13" s="83">
        <v>1</v>
      </c>
      <c r="F13" s="3"/>
      <c r="G13" s="44"/>
      <c r="H13" s="44"/>
    </row>
    <row r="14" spans="1:8" ht="44" thickBot="1">
      <c r="A14" s="183"/>
      <c r="B14" s="152"/>
      <c r="C14" s="168"/>
      <c r="D14" s="7" t="s">
        <v>675</v>
      </c>
      <c r="E14" s="119">
        <v>3</v>
      </c>
      <c r="F14" s="97" t="s">
        <v>850</v>
      </c>
      <c r="G14" s="46"/>
      <c r="H14" s="46"/>
    </row>
    <row r="15" spans="1:8" ht="25">
      <c r="A15" s="181">
        <v>2</v>
      </c>
      <c r="B15" s="158">
        <v>1</v>
      </c>
      <c r="C15" s="172" t="s">
        <v>676</v>
      </c>
      <c r="D15" s="10" t="s">
        <v>108</v>
      </c>
      <c r="E15" s="127">
        <v>1</v>
      </c>
      <c r="F15" s="11"/>
      <c r="G15" s="57"/>
      <c r="H15" s="57"/>
    </row>
    <row r="16" spans="1:8" ht="25">
      <c r="A16" s="182"/>
      <c r="B16" s="151"/>
      <c r="C16" s="167"/>
      <c r="D16" s="2" t="s">
        <v>106</v>
      </c>
      <c r="E16" s="83">
        <v>1</v>
      </c>
      <c r="F16" s="3"/>
      <c r="G16" s="44"/>
      <c r="H16" s="44"/>
    </row>
    <row r="17" spans="1:8" ht="87.5">
      <c r="A17" s="182"/>
      <c r="B17" s="151" t="s">
        <v>677</v>
      </c>
      <c r="C17" s="167"/>
      <c r="D17" s="2" t="s">
        <v>85</v>
      </c>
      <c r="E17" s="83">
        <v>1</v>
      </c>
      <c r="F17" s="3"/>
      <c r="G17" s="44"/>
      <c r="H17" s="44"/>
    </row>
    <row r="18" spans="1:8" ht="37.5">
      <c r="A18" s="182"/>
      <c r="B18" s="151">
        <v>2</v>
      </c>
      <c r="C18" s="167" t="s">
        <v>678</v>
      </c>
      <c r="D18" s="2" t="s">
        <v>679</v>
      </c>
      <c r="E18" s="83">
        <v>2</v>
      </c>
      <c r="F18" s="97" t="s">
        <v>1315</v>
      </c>
      <c r="G18" s="44"/>
      <c r="H18" s="44"/>
    </row>
    <row r="19" spans="1:8" ht="37.5">
      <c r="A19" s="182"/>
      <c r="B19" s="151" t="s">
        <v>680</v>
      </c>
      <c r="C19" s="167"/>
      <c r="D19" s="2" t="s">
        <v>320</v>
      </c>
      <c r="E19" s="83">
        <v>1</v>
      </c>
      <c r="F19" s="3"/>
      <c r="G19" s="44"/>
      <c r="H19" s="44"/>
    </row>
    <row r="20" spans="1:8" ht="43.5">
      <c r="A20" s="182"/>
      <c r="B20" s="151">
        <v>3</v>
      </c>
      <c r="C20" s="167" t="s">
        <v>681</v>
      </c>
      <c r="D20" s="2" t="s">
        <v>58</v>
      </c>
      <c r="E20" s="83">
        <v>3</v>
      </c>
      <c r="F20" s="97" t="s">
        <v>736</v>
      </c>
      <c r="G20" s="44"/>
      <c r="H20" s="44"/>
    </row>
    <row r="21" spans="1:8" ht="29">
      <c r="A21" s="182"/>
      <c r="B21" s="151"/>
      <c r="C21" s="167"/>
      <c r="D21" s="2" t="s">
        <v>682</v>
      </c>
      <c r="E21" s="83">
        <v>2</v>
      </c>
      <c r="F21" s="97" t="s">
        <v>1316</v>
      </c>
      <c r="G21" s="44"/>
      <c r="H21" s="44"/>
    </row>
    <row r="22" spans="1:8" ht="25">
      <c r="A22" s="182"/>
      <c r="B22" s="151"/>
      <c r="C22" s="167"/>
      <c r="D22" s="2" t="s">
        <v>683</v>
      </c>
      <c r="E22" s="83">
        <v>1</v>
      </c>
      <c r="F22" s="3"/>
      <c r="G22" s="44"/>
      <c r="H22" s="44"/>
    </row>
    <row r="23" spans="1:8" ht="29">
      <c r="A23" s="182"/>
      <c r="B23" s="151">
        <v>4</v>
      </c>
      <c r="C23" s="167" t="s">
        <v>684</v>
      </c>
      <c r="D23" s="2" t="s">
        <v>685</v>
      </c>
      <c r="E23" s="83">
        <v>2</v>
      </c>
      <c r="F23" s="97" t="s">
        <v>1219</v>
      </c>
      <c r="G23" s="44"/>
      <c r="H23" s="44"/>
    </row>
    <row r="24" spans="1:8" ht="29">
      <c r="A24" s="182"/>
      <c r="B24" s="151"/>
      <c r="C24" s="167"/>
      <c r="D24" s="2" t="s">
        <v>686</v>
      </c>
      <c r="E24" s="83">
        <v>2</v>
      </c>
      <c r="F24" s="97" t="s">
        <v>1220</v>
      </c>
      <c r="G24" s="44"/>
      <c r="H24" s="44"/>
    </row>
    <row r="25" spans="1:8" ht="29">
      <c r="A25" s="182"/>
      <c r="B25" s="151"/>
      <c r="C25" s="167"/>
      <c r="D25" s="2" t="s">
        <v>687</v>
      </c>
      <c r="E25" s="83">
        <v>2</v>
      </c>
      <c r="F25" s="97" t="s">
        <v>865</v>
      </c>
      <c r="G25" s="44"/>
      <c r="H25" s="44"/>
    </row>
    <row r="26" spans="1:8" ht="25">
      <c r="A26" s="182"/>
      <c r="B26" s="151" t="s">
        <v>688</v>
      </c>
      <c r="C26" s="167"/>
      <c r="D26" s="2" t="s">
        <v>689</v>
      </c>
      <c r="E26" s="83">
        <v>1</v>
      </c>
      <c r="F26" s="3"/>
      <c r="G26" s="44"/>
      <c r="H26" s="44"/>
    </row>
    <row r="27" spans="1:8" ht="37.5" customHeight="1">
      <c r="A27" s="182"/>
      <c r="B27" s="151">
        <v>5</v>
      </c>
      <c r="C27" s="167" t="s">
        <v>690</v>
      </c>
      <c r="D27" s="2" t="s">
        <v>456</v>
      </c>
      <c r="E27" s="83">
        <v>2</v>
      </c>
      <c r="F27" s="97" t="s">
        <v>833</v>
      </c>
      <c r="G27" s="44"/>
      <c r="H27" s="44"/>
    </row>
    <row r="28" spans="1:8" ht="29.5" thickBot="1">
      <c r="A28" s="183"/>
      <c r="B28" s="152"/>
      <c r="C28" s="168"/>
      <c r="D28" s="7" t="s">
        <v>93</v>
      </c>
      <c r="E28" s="119">
        <v>2</v>
      </c>
      <c r="F28" s="97" t="s">
        <v>834</v>
      </c>
      <c r="G28" s="46"/>
      <c r="H28" s="46"/>
    </row>
    <row r="29" spans="1:8" ht="37.5">
      <c r="A29" s="181">
        <v>3</v>
      </c>
      <c r="B29" s="13">
        <v>1</v>
      </c>
      <c r="C29" s="108" t="s">
        <v>691</v>
      </c>
      <c r="D29" s="10" t="s">
        <v>264</v>
      </c>
      <c r="E29" s="127">
        <v>1</v>
      </c>
      <c r="F29" s="11"/>
      <c r="G29" s="57"/>
      <c r="H29" s="57"/>
    </row>
    <row r="30" spans="1:8" ht="37.5">
      <c r="A30" s="182"/>
      <c r="B30" s="151">
        <v>2</v>
      </c>
      <c r="C30" s="167" t="s">
        <v>692</v>
      </c>
      <c r="D30" s="2" t="s">
        <v>320</v>
      </c>
      <c r="E30" s="83">
        <v>1</v>
      </c>
      <c r="F30" s="3"/>
      <c r="G30" s="44"/>
      <c r="H30" s="44"/>
    </row>
    <row r="31" spans="1:8" ht="43.5">
      <c r="A31" s="182"/>
      <c r="B31" s="151"/>
      <c r="C31" s="167"/>
      <c r="D31" s="2" t="s">
        <v>693</v>
      </c>
      <c r="E31" s="83">
        <v>3</v>
      </c>
      <c r="F31" s="97" t="s">
        <v>1318</v>
      </c>
      <c r="G31" s="44"/>
      <c r="H31" s="44"/>
    </row>
    <row r="32" spans="1:8" ht="29">
      <c r="A32" s="182"/>
      <c r="B32" s="151" t="s">
        <v>694</v>
      </c>
      <c r="C32" s="167"/>
      <c r="D32" s="2" t="s">
        <v>262</v>
      </c>
      <c r="E32" s="83">
        <v>2</v>
      </c>
      <c r="F32" s="97" t="s">
        <v>866</v>
      </c>
      <c r="G32" s="44"/>
      <c r="H32" s="44"/>
    </row>
    <row r="33" spans="1:8" ht="37.5">
      <c r="A33" s="182"/>
      <c r="B33" s="6">
        <v>3</v>
      </c>
      <c r="C33" s="106" t="s">
        <v>426</v>
      </c>
      <c r="D33" s="2" t="s">
        <v>77</v>
      </c>
      <c r="E33" s="83">
        <v>1</v>
      </c>
      <c r="F33" s="3"/>
      <c r="G33" s="44"/>
      <c r="H33" s="44"/>
    </row>
    <row r="34" spans="1:8" ht="29">
      <c r="A34" s="182"/>
      <c r="B34" s="151">
        <v>4</v>
      </c>
      <c r="C34" s="167" t="s">
        <v>695</v>
      </c>
      <c r="D34" s="2" t="s">
        <v>144</v>
      </c>
      <c r="E34" s="83">
        <v>2</v>
      </c>
      <c r="F34" s="97" t="s">
        <v>865</v>
      </c>
      <c r="G34" s="44"/>
      <c r="H34" s="44"/>
    </row>
    <row r="35" spans="1:8" ht="25">
      <c r="A35" s="182"/>
      <c r="B35" s="151" t="s">
        <v>696</v>
      </c>
      <c r="C35" s="167"/>
      <c r="D35" s="2" t="s">
        <v>486</v>
      </c>
      <c r="E35" s="83">
        <v>1</v>
      </c>
      <c r="F35" s="3"/>
      <c r="G35" s="44"/>
      <c r="H35" s="44"/>
    </row>
    <row r="36" spans="1:8" ht="29.5" thickBot="1">
      <c r="A36" s="183"/>
      <c r="B36" s="14">
        <v>5</v>
      </c>
      <c r="C36" s="107" t="s">
        <v>697</v>
      </c>
      <c r="D36" s="7" t="s">
        <v>698</v>
      </c>
      <c r="E36" s="119">
        <v>2</v>
      </c>
      <c r="F36" s="104" t="s">
        <v>1317</v>
      </c>
      <c r="G36" s="46"/>
      <c r="H36" s="46"/>
    </row>
    <row r="37" spans="1:8" ht="50" customHeight="1">
      <c r="A37" s="181">
        <v>4</v>
      </c>
      <c r="B37" s="158">
        <v>1</v>
      </c>
      <c r="C37" s="172" t="s">
        <v>699</v>
      </c>
      <c r="D37" s="10" t="s">
        <v>127</v>
      </c>
      <c r="E37" s="127">
        <v>1</v>
      </c>
      <c r="F37" s="11"/>
      <c r="G37" s="57"/>
      <c r="H37" s="57"/>
    </row>
    <row r="38" spans="1:8" ht="25">
      <c r="A38" s="182"/>
      <c r="B38" s="151"/>
      <c r="C38" s="167"/>
      <c r="D38" s="2" t="s">
        <v>73</v>
      </c>
      <c r="E38" s="83">
        <v>1</v>
      </c>
      <c r="F38" s="3"/>
      <c r="G38" s="44"/>
      <c r="H38" s="44"/>
    </row>
    <row r="39" spans="1:8" ht="50">
      <c r="A39" s="182"/>
      <c r="B39" s="151" t="s">
        <v>700</v>
      </c>
      <c r="C39" s="167"/>
      <c r="D39" s="2" t="s">
        <v>74</v>
      </c>
      <c r="E39" s="83">
        <v>3</v>
      </c>
      <c r="F39" s="97" t="s">
        <v>847</v>
      </c>
      <c r="G39" s="44"/>
      <c r="H39" s="44"/>
    </row>
    <row r="40" spans="1:8" ht="43.5">
      <c r="A40" s="182"/>
      <c r="B40" s="151">
        <v>2</v>
      </c>
      <c r="C40" s="167" t="s">
        <v>701</v>
      </c>
      <c r="D40" s="2" t="s">
        <v>147</v>
      </c>
      <c r="E40" s="83">
        <v>3</v>
      </c>
      <c r="F40" s="97" t="s">
        <v>874</v>
      </c>
      <c r="G40" s="44"/>
      <c r="H40" s="44"/>
    </row>
    <row r="41" spans="1:8" ht="43.5">
      <c r="A41" s="182"/>
      <c r="B41" s="151"/>
      <c r="C41" s="167"/>
      <c r="D41" s="2" t="s">
        <v>157</v>
      </c>
      <c r="E41" s="83">
        <v>3</v>
      </c>
      <c r="F41" s="97" t="s">
        <v>875</v>
      </c>
      <c r="G41" s="44"/>
      <c r="H41" s="44"/>
    </row>
    <row r="42" spans="1:8" ht="29">
      <c r="A42" s="182"/>
      <c r="B42" s="151" t="s">
        <v>702</v>
      </c>
      <c r="C42" s="167"/>
      <c r="D42" s="2" t="s">
        <v>158</v>
      </c>
      <c r="E42" s="83">
        <v>2</v>
      </c>
      <c r="F42" s="97" t="s">
        <v>868</v>
      </c>
      <c r="G42" s="44"/>
      <c r="H42" s="44"/>
    </row>
    <row r="43" spans="1:8" ht="25">
      <c r="A43" s="182"/>
      <c r="B43" s="6">
        <v>3</v>
      </c>
      <c r="C43" s="106" t="s">
        <v>24</v>
      </c>
      <c r="D43" s="2" t="s">
        <v>102</v>
      </c>
      <c r="E43" s="83">
        <v>1</v>
      </c>
      <c r="F43" s="3"/>
      <c r="G43" s="44"/>
      <c r="H43" s="44"/>
    </row>
    <row r="44" spans="1:8" ht="62.5" customHeight="1">
      <c r="A44" s="182"/>
      <c r="B44" s="151">
        <v>4</v>
      </c>
      <c r="C44" s="167" t="s">
        <v>703</v>
      </c>
      <c r="D44" s="2" t="s">
        <v>704</v>
      </c>
      <c r="E44" s="83">
        <v>3</v>
      </c>
      <c r="F44" s="97" t="s">
        <v>1299</v>
      </c>
      <c r="G44" s="44"/>
      <c r="H44" s="44"/>
    </row>
    <row r="45" spans="1:8" ht="58">
      <c r="A45" s="182"/>
      <c r="B45" s="151"/>
      <c r="C45" s="167"/>
      <c r="D45" s="2" t="s">
        <v>607</v>
      </c>
      <c r="E45" s="83">
        <v>4</v>
      </c>
      <c r="F45" s="97" t="s">
        <v>1302</v>
      </c>
      <c r="G45" s="44"/>
      <c r="H45" s="44"/>
    </row>
    <row r="46" spans="1:8" ht="29">
      <c r="A46" s="182"/>
      <c r="B46" s="151"/>
      <c r="C46" s="167"/>
      <c r="D46" s="2" t="s">
        <v>110</v>
      </c>
      <c r="E46" s="83">
        <v>2</v>
      </c>
      <c r="F46" s="97" t="s">
        <v>836</v>
      </c>
      <c r="G46" s="44"/>
      <c r="H46" s="44"/>
    </row>
    <row r="47" spans="1:8" ht="43.5">
      <c r="A47" s="182"/>
      <c r="B47" s="151"/>
      <c r="C47" s="167"/>
      <c r="D47" s="2" t="s">
        <v>608</v>
      </c>
      <c r="E47" s="83">
        <v>3</v>
      </c>
      <c r="F47" s="97" t="s">
        <v>1299</v>
      </c>
      <c r="G47" s="44"/>
      <c r="H47" s="44"/>
    </row>
    <row r="48" spans="1:8" ht="37.5">
      <c r="A48" s="182"/>
      <c r="B48" s="151"/>
      <c r="C48" s="167"/>
      <c r="D48" s="2" t="s">
        <v>609</v>
      </c>
      <c r="E48" s="83">
        <v>1</v>
      </c>
      <c r="F48" s="3"/>
      <c r="G48" s="44"/>
      <c r="H48" s="44"/>
    </row>
    <row r="49" spans="1:8" ht="25">
      <c r="A49" s="182"/>
      <c r="B49" s="151"/>
      <c r="C49" s="167"/>
      <c r="D49" s="2" t="s">
        <v>610</v>
      </c>
      <c r="E49" s="83">
        <v>1</v>
      </c>
      <c r="F49" s="3"/>
      <c r="G49" s="44"/>
      <c r="H49" s="44"/>
    </row>
    <row r="50" spans="1:8" ht="37.5">
      <c r="A50" s="182"/>
      <c r="B50" s="151"/>
      <c r="C50" s="167"/>
      <c r="D50" s="2" t="s">
        <v>611</v>
      </c>
      <c r="E50" s="83">
        <v>1</v>
      </c>
      <c r="F50" s="3"/>
      <c r="G50" s="44"/>
      <c r="H50" s="44"/>
    </row>
    <row r="51" spans="1:8" ht="25">
      <c r="A51" s="182"/>
      <c r="B51" s="151"/>
      <c r="C51" s="167"/>
      <c r="D51" s="2" t="s">
        <v>612</v>
      </c>
      <c r="E51" s="83">
        <v>1</v>
      </c>
      <c r="F51" s="3"/>
      <c r="G51" s="44"/>
      <c r="H51" s="44"/>
    </row>
    <row r="52" spans="1:8" ht="62.5" customHeight="1">
      <c r="A52" s="182"/>
      <c r="B52" s="151" t="s">
        <v>705</v>
      </c>
      <c r="C52" s="167"/>
      <c r="D52" s="2" t="s">
        <v>706</v>
      </c>
      <c r="E52" s="83">
        <v>1</v>
      </c>
      <c r="F52" s="3"/>
      <c r="G52" s="44"/>
      <c r="H52" s="44"/>
    </row>
    <row r="53" spans="1:8" ht="44" thickBot="1">
      <c r="A53" s="183"/>
      <c r="B53" s="14">
        <v>5</v>
      </c>
      <c r="C53" s="107" t="s">
        <v>707</v>
      </c>
      <c r="D53" s="7" t="s">
        <v>174</v>
      </c>
      <c r="E53" s="119">
        <v>3</v>
      </c>
      <c r="F53" s="104" t="s">
        <v>853</v>
      </c>
      <c r="G53" s="46"/>
      <c r="H53" s="46"/>
    </row>
  </sheetData>
  <autoFilter ref="D3:F3"/>
  <mergeCells count="32">
    <mergeCell ref="A1:H1"/>
    <mergeCell ref="A2:H2"/>
    <mergeCell ref="A4:A14"/>
    <mergeCell ref="B6:B7"/>
    <mergeCell ref="C6:C7"/>
    <mergeCell ref="B8:B9"/>
    <mergeCell ref="C8:C9"/>
    <mergeCell ref="B10:B14"/>
    <mergeCell ref="C10:C14"/>
    <mergeCell ref="C27:C28"/>
    <mergeCell ref="A29:A36"/>
    <mergeCell ref="B30:B32"/>
    <mergeCell ref="C30:C32"/>
    <mergeCell ref="B34:B35"/>
    <mergeCell ref="C34:C35"/>
    <mergeCell ref="A15:A28"/>
    <mergeCell ref="B15:B17"/>
    <mergeCell ref="C15:C17"/>
    <mergeCell ref="B18:B19"/>
    <mergeCell ref="C18:C19"/>
    <mergeCell ref="B20:B22"/>
    <mergeCell ref="C20:C22"/>
    <mergeCell ref="B23:B26"/>
    <mergeCell ref="C23:C26"/>
    <mergeCell ref="B27:B28"/>
    <mergeCell ref="A37:A53"/>
    <mergeCell ref="B37:B39"/>
    <mergeCell ref="C37:C39"/>
    <mergeCell ref="B40:B42"/>
    <mergeCell ref="C40:C42"/>
    <mergeCell ref="B44:B52"/>
    <mergeCell ref="C44:C5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C1" zoomScale="70" zoomScaleNormal="70" workbookViewId="0">
      <selection activeCell="N1" sqref="N1:AA1048576"/>
    </sheetView>
  </sheetViews>
  <sheetFormatPr baseColWidth="10" defaultRowHeight="14.5"/>
  <cols>
    <col min="1" max="1" width="16.6328125" customWidth="1"/>
    <col min="2" max="2" width="13.90625" customWidth="1"/>
    <col min="3" max="3" width="13.36328125" bestFit="1" customWidth="1"/>
    <col min="4" max="7" width="9.6328125" customWidth="1"/>
  </cols>
  <sheetData>
    <row r="1" spans="1:12">
      <c r="A1" s="163" t="s">
        <v>708</v>
      </c>
      <c r="B1" s="163"/>
      <c r="C1" s="163"/>
      <c r="D1" s="163"/>
      <c r="E1" s="163"/>
      <c r="F1" s="163"/>
      <c r="G1" s="163"/>
    </row>
    <row r="2" spans="1:12">
      <c r="A2" s="163"/>
      <c r="B2" s="163"/>
      <c r="C2" s="163"/>
      <c r="D2" s="163"/>
      <c r="E2" s="163"/>
      <c r="F2" s="163"/>
      <c r="G2" s="163"/>
    </row>
    <row r="3" spans="1:12" ht="14.5" customHeight="1">
      <c r="A3" s="164" t="s">
        <v>862</v>
      </c>
      <c r="B3" s="164"/>
      <c r="C3" s="164"/>
      <c r="D3" s="164"/>
      <c r="E3" s="164"/>
      <c r="F3" s="164"/>
      <c r="G3" s="164"/>
    </row>
    <row r="4" spans="1:12" ht="25" customHeight="1">
      <c r="A4" s="166" t="s">
        <v>1324</v>
      </c>
      <c r="B4" s="166"/>
      <c r="C4" s="166"/>
      <c r="D4" s="166"/>
      <c r="E4" s="166"/>
      <c r="F4" s="166"/>
      <c r="G4" s="166"/>
      <c r="I4" s="165" t="s">
        <v>863</v>
      </c>
      <c r="J4" s="165"/>
      <c r="K4" s="165"/>
      <c r="L4" s="165"/>
    </row>
    <row r="5" spans="1:12" ht="29">
      <c r="A5" s="140" t="s">
        <v>137</v>
      </c>
      <c r="B5" s="140" t="s">
        <v>0</v>
      </c>
      <c r="C5" s="140" t="s">
        <v>136</v>
      </c>
      <c r="D5" s="140" t="s">
        <v>2</v>
      </c>
      <c r="E5" s="140" t="s">
        <v>135</v>
      </c>
      <c r="F5" s="140" t="s">
        <v>3</v>
      </c>
      <c r="G5" s="140" t="s">
        <v>134</v>
      </c>
      <c r="I5" s="163" t="s">
        <v>862</v>
      </c>
      <c r="J5" s="163"/>
      <c r="K5" s="163"/>
      <c r="L5" s="163"/>
    </row>
    <row r="6" spans="1:12">
      <c r="A6" s="60">
        <v>1</v>
      </c>
      <c r="B6" s="3">
        <v>5</v>
      </c>
      <c r="C6" s="60">
        <v>11</v>
      </c>
      <c r="D6" s="60">
        <v>11</v>
      </c>
      <c r="E6" s="42">
        <f>(D6*100)/$C$10</f>
        <v>22</v>
      </c>
      <c r="F6" s="60">
        <v>0</v>
      </c>
      <c r="G6" s="42">
        <v>0</v>
      </c>
      <c r="J6" s="141">
        <v>2002</v>
      </c>
      <c r="K6" s="3">
        <v>2</v>
      </c>
    </row>
    <row r="7" spans="1:12">
      <c r="A7" s="60">
        <v>2</v>
      </c>
      <c r="B7" s="3">
        <v>5</v>
      </c>
      <c r="C7" s="60">
        <v>14</v>
      </c>
      <c r="D7" s="60">
        <v>14</v>
      </c>
      <c r="E7" s="42">
        <f>(D7*100)/$C$10</f>
        <v>28</v>
      </c>
      <c r="F7" s="60">
        <v>0</v>
      </c>
      <c r="G7" s="42">
        <v>0</v>
      </c>
      <c r="J7" s="141">
        <v>2003</v>
      </c>
      <c r="K7" s="3">
        <v>1</v>
      </c>
    </row>
    <row r="8" spans="1:12">
      <c r="A8" s="60">
        <v>3</v>
      </c>
      <c r="B8" s="3">
        <v>5</v>
      </c>
      <c r="C8" s="60">
        <v>8</v>
      </c>
      <c r="D8" s="60">
        <v>8</v>
      </c>
      <c r="E8" s="42">
        <f>(D8*100)/$C$10</f>
        <v>16</v>
      </c>
      <c r="F8" s="60">
        <v>0</v>
      </c>
      <c r="G8" s="42">
        <v>0</v>
      </c>
      <c r="J8" s="141">
        <v>2007</v>
      </c>
      <c r="K8" s="3">
        <v>2</v>
      </c>
    </row>
    <row r="9" spans="1:12">
      <c r="A9" s="60">
        <v>4</v>
      </c>
      <c r="B9" s="3">
        <v>5</v>
      </c>
      <c r="C9" s="60">
        <v>17</v>
      </c>
      <c r="D9" s="60">
        <v>17</v>
      </c>
      <c r="E9" s="42">
        <f>(D9*100)/$C$10</f>
        <v>34</v>
      </c>
      <c r="F9" s="60">
        <v>0</v>
      </c>
      <c r="G9" s="42">
        <v>0</v>
      </c>
      <c r="J9" s="141">
        <v>2009</v>
      </c>
      <c r="K9" s="3">
        <v>1</v>
      </c>
    </row>
    <row r="10" spans="1:12">
      <c r="A10" s="145" t="s">
        <v>133</v>
      </c>
      <c r="B10" s="84">
        <f t="shared" ref="B10:G10" si="0">SUM(B6:B9)</f>
        <v>20</v>
      </c>
      <c r="C10" s="84">
        <f t="shared" si="0"/>
        <v>50</v>
      </c>
      <c r="D10" s="84">
        <f t="shared" si="0"/>
        <v>50</v>
      </c>
      <c r="E10" s="145">
        <f t="shared" si="0"/>
        <v>100</v>
      </c>
      <c r="F10" s="84">
        <f t="shared" si="0"/>
        <v>0</v>
      </c>
      <c r="G10" s="145">
        <f t="shared" si="0"/>
        <v>0</v>
      </c>
      <c r="J10" s="141">
        <v>2010</v>
      </c>
      <c r="K10" s="3">
        <v>3</v>
      </c>
    </row>
    <row r="11" spans="1:12">
      <c r="J11" s="141">
        <v>2011</v>
      </c>
      <c r="K11" s="3">
        <v>1</v>
      </c>
    </row>
    <row r="12" spans="1:12">
      <c r="J12" s="141">
        <v>2012</v>
      </c>
      <c r="K12" s="3">
        <v>5</v>
      </c>
    </row>
    <row r="13" spans="1:12">
      <c r="J13" s="141">
        <v>2013</v>
      </c>
      <c r="K13" s="3">
        <v>9</v>
      </c>
    </row>
    <row r="14" spans="1:12">
      <c r="J14" s="141">
        <v>2014</v>
      </c>
      <c r="K14" s="3">
        <v>4</v>
      </c>
    </row>
    <row r="15" spans="1:12">
      <c r="J15" s="141">
        <v>2015</v>
      </c>
      <c r="K15" s="3">
        <v>6</v>
      </c>
    </row>
    <row r="16" spans="1:12">
      <c r="J16" s="141">
        <v>2016</v>
      </c>
      <c r="K16" s="3">
        <v>5</v>
      </c>
    </row>
    <row r="17" spans="10:11">
      <c r="J17" s="141">
        <v>2017</v>
      </c>
      <c r="K17" s="3">
        <v>9</v>
      </c>
    </row>
    <row r="18" spans="10:11">
      <c r="J18" s="141">
        <v>2018</v>
      </c>
      <c r="K18" s="3">
        <v>2</v>
      </c>
    </row>
  </sheetData>
  <mergeCells count="5">
    <mergeCell ref="I5:L5"/>
    <mergeCell ref="A1:G2"/>
    <mergeCell ref="A3:G3"/>
    <mergeCell ref="A4:G4"/>
    <mergeCell ref="I4:L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4" zoomScale="55" zoomScaleNormal="55" workbookViewId="0">
      <selection activeCell="F43" sqref="F1:F1048576"/>
    </sheetView>
  </sheetViews>
  <sheetFormatPr baseColWidth="10" defaultRowHeight="14.5"/>
  <cols>
    <col min="1" max="1" width="14.54296875" style="41" customWidth="1"/>
    <col min="2" max="2" width="12.08984375" style="40" bestFit="1" customWidth="1"/>
    <col min="3" max="3" width="20.6328125" style="40" customWidth="1"/>
    <col min="4" max="4" width="59.7265625" style="91" customWidth="1"/>
    <col min="5" max="5" width="5.6328125" style="40" customWidth="1"/>
    <col min="6" max="6" width="19.36328125" style="40" customWidth="1"/>
    <col min="7" max="8" width="22.90625" style="41" customWidth="1"/>
    <col min="9" max="10" width="11.1796875" style="41" customWidth="1"/>
    <col min="11" max="16384" width="10.90625" style="41"/>
  </cols>
  <sheetData>
    <row r="1" spans="1:8">
      <c r="A1" s="165" t="s">
        <v>1323</v>
      </c>
      <c r="B1" s="165"/>
      <c r="C1" s="165"/>
      <c r="D1" s="165"/>
      <c r="E1" s="165"/>
      <c r="F1" s="165"/>
      <c r="G1" s="165"/>
      <c r="H1" s="165"/>
    </row>
    <row r="2" spans="1:8">
      <c r="A2" s="202" t="s">
        <v>717</v>
      </c>
      <c r="B2" s="202"/>
      <c r="C2" s="202"/>
      <c r="D2" s="202"/>
      <c r="E2" s="202"/>
      <c r="F2" s="202"/>
      <c r="G2" s="202"/>
      <c r="H2" s="202"/>
    </row>
    <row r="3" spans="1:8">
      <c r="A3" s="61" t="s">
        <v>718</v>
      </c>
      <c r="B3" s="92" t="s">
        <v>720</v>
      </c>
      <c r="C3" s="92" t="s">
        <v>0</v>
      </c>
      <c r="D3" s="93" t="s">
        <v>1</v>
      </c>
      <c r="E3" s="61" t="s">
        <v>2</v>
      </c>
      <c r="F3" s="61" t="s">
        <v>719</v>
      </c>
      <c r="G3" s="61" t="s">
        <v>4</v>
      </c>
      <c r="H3" s="61" t="s">
        <v>5</v>
      </c>
    </row>
    <row r="4" spans="1:8" ht="26">
      <c r="A4" s="182">
        <v>1</v>
      </c>
      <c r="B4" s="88">
        <v>1</v>
      </c>
      <c r="C4" s="133" t="s">
        <v>252</v>
      </c>
      <c r="D4" s="62" t="s">
        <v>286</v>
      </c>
      <c r="E4" s="83">
        <v>1</v>
      </c>
      <c r="F4" s="83" t="s">
        <v>742</v>
      </c>
      <c r="G4" s="26"/>
      <c r="H4" s="26"/>
    </row>
    <row r="5" spans="1:8" ht="25">
      <c r="A5" s="182"/>
      <c r="B5" s="88">
        <v>2</v>
      </c>
      <c r="C5" s="133" t="s">
        <v>666</v>
      </c>
      <c r="D5" s="62" t="s">
        <v>667</v>
      </c>
      <c r="E5" s="83">
        <v>1</v>
      </c>
      <c r="F5" s="83" t="s">
        <v>1320</v>
      </c>
      <c r="G5" s="26"/>
      <c r="H5" s="26"/>
    </row>
    <row r="6" spans="1:8" ht="43.5">
      <c r="A6" s="182"/>
      <c r="B6" s="203">
        <v>3</v>
      </c>
      <c r="C6" s="204" t="s">
        <v>668</v>
      </c>
      <c r="D6" s="62" t="s">
        <v>61</v>
      </c>
      <c r="E6" s="83">
        <v>3</v>
      </c>
      <c r="F6" s="100" t="s">
        <v>821</v>
      </c>
      <c r="G6" s="26"/>
      <c r="H6" s="26"/>
    </row>
    <row r="7" spans="1:8" ht="29">
      <c r="A7" s="182"/>
      <c r="B7" s="203" t="s">
        <v>669</v>
      </c>
      <c r="C7" s="204"/>
      <c r="D7" s="62" t="s">
        <v>149</v>
      </c>
      <c r="E7" s="83">
        <v>2</v>
      </c>
      <c r="F7" s="100" t="s">
        <v>834</v>
      </c>
      <c r="G7" s="26"/>
      <c r="H7" s="26"/>
    </row>
    <row r="8" spans="1:8" ht="29">
      <c r="A8" s="182"/>
      <c r="B8" s="203">
        <v>4</v>
      </c>
      <c r="C8" s="204" t="s">
        <v>670</v>
      </c>
      <c r="D8" s="62" t="s">
        <v>245</v>
      </c>
      <c r="E8" s="83">
        <v>2</v>
      </c>
      <c r="F8" s="100" t="s">
        <v>1115</v>
      </c>
      <c r="G8" s="26"/>
      <c r="H8" s="26"/>
    </row>
    <row r="9" spans="1:8" ht="29">
      <c r="A9" s="182"/>
      <c r="B9" s="203" t="s">
        <v>671</v>
      </c>
      <c r="C9" s="204"/>
      <c r="D9" s="62" t="s">
        <v>144</v>
      </c>
      <c r="E9" s="83">
        <v>2</v>
      </c>
      <c r="F9" s="100" t="s">
        <v>865</v>
      </c>
      <c r="G9" s="26"/>
      <c r="H9" s="26"/>
    </row>
    <row r="10" spans="1:8" ht="29">
      <c r="A10" s="182"/>
      <c r="B10" s="203">
        <v>5</v>
      </c>
      <c r="C10" s="204" t="s">
        <v>672</v>
      </c>
      <c r="D10" s="62" t="s">
        <v>149</v>
      </c>
      <c r="E10" s="83">
        <v>2</v>
      </c>
      <c r="F10" s="100" t="s">
        <v>834</v>
      </c>
      <c r="G10" s="26"/>
      <c r="H10" s="26"/>
    </row>
    <row r="11" spans="1:8" ht="43.5">
      <c r="A11" s="182"/>
      <c r="B11" s="203"/>
      <c r="C11" s="204"/>
      <c r="D11" s="62" t="s">
        <v>675</v>
      </c>
      <c r="E11" s="83">
        <v>3</v>
      </c>
      <c r="F11" s="100" t="s">
        <v>850</v>
      </c>
      <c r="G11" s="26"/>
      <c r="H11" s="26"/>
    </row>
    <row r="12" spans="1:8" ht="25">
      <c r="A12" s="182"/>
      <c r="B12" s="203"/>
      <c r="C12" s="204"/>
      <c r="D12" s="62" t="s">
        <v>674</v>
      </c>
      <c r="E12" s="83">
        <v>1</v>
      </c>
      <c r="F12" s="83" t="s">
        <v>773</v>
      </c>
      <c r="G12" s="26"/>
      <c r="H12" s="26"/>
    </row>
    <row r="13" spans="1:8" ht="50">
      <c r="A13" s="182"/>
      <c r="B13" s="203"/>
      <c r="C13" s="204"/>
      <c r="D13" s="62" t="s">
        <v>104</v>
      </c>
      <c r="E13" s="83">
        <v>1</v>
      </c>
      <c r="F13" s="83"/>
      <c r="G13" s="26"/>
      <c r="H13" s="26"/>
    </row>
    <row r="14" spans="1:8" ht="29.5" thickBot="1">
      <c r="A14" s="183"/>
      <c r="B14" s="207"/>
      <c r="C14" s="208"/>
      <c r="D14" s="64" t="s">
        <v>456</v>
      </c>
      <c r="E14" s="119">
        <v>2</v>
      </c>
      <c r="F14" s="102" t="s">
        <v>833</v>
      </c>
      <c r="G14" s="125"/>
      <c r="H14" s="125"/>
    </row>
    <row r="15" spans="1:8" ht="25">
      <c r="A15" s="181">
        <v>2</v>
      </c>
      <c r="B15" s="205">
        <v>1</v>
      </c>
      <c r="C15" s="206" t="s">
        <v>676</v>
      </c>
      <c r="D15" s="65" t="s">
        <v>108</v>
      </c>
      <c r="E15" s="127">
        <v>1</v>
      </c>
      <c r="F15" s="131" t="s">
        <v>794</v>
      </c>
      <c r="G15" s="126"/>
      <c r="H15" s="126"/>
    </row>
    <row r="16" spans="1:8" ht="25">
      <c r="A16" s="182"/>
      <c r="B16" s="203"/>
      <c r="C16" s="204"/>
      <c r="D16" s="62" t="s">
        <v>106</v>
      </c>
      <c r="E16" s="83">
        <v>1</v>
      </c>
      <c r="F16" s="83" t="s">
        <v>793</v>
      </c>
      <c r="G16" s="26"/>
      <c r="H16" s="26"/>
    </row>
    <row r="17" spans="1:8" ht="62.5">
      <c r="A17" s="182"/>
      <c r="B17" s="203" t="s">
        <v>677</v>
      </c>
      <c r="C17" s="204"/>
      <c r="D17" s="62" t="s">
        <v>85</v>
      </c>
      <c r="E17" s="83">
        <v>1</v>
      </c>
      <c r="F17" s="83"/>
      <c r="G17" s="26"/>
      <c r="H17" s="26"/>
    </row>
    <row r="18" spans="1:8" ht="29">
      <c r="A18" s="182"/>
      <c r="B18" s="203">
        <v>2</v>
      </c>
      <c r="C18" s="204" t="s">
        <v>678</v>
      </c>
      <c r="D18" s="62" t="s">
        <v>679</v>
      </c>
      <c r="E18" s="83">
        <v>2</v>
      </c>
      <c r="F18" s="100" t="s">
        <v>1315</v>
      </c>
      <c r="G18" s="26"/>
      <c r="H18" s="26"/>
    </row>
    <row r="19" spans="1:8" ht="25">
      <c r="A19" s="182"/>
      <c r="B19" s="203" t="s">
        <v>680</v>
      </c>
      <c r="C19" s="204"/>
      <c r="D19" s="62" t="s">
        <v>320</v>
      </c>
      <c r="E19" s="83">
        <v>1</v>
      </c>
      <c r="F19" s="83" t="s">
        <v>1167</v>
      </c>
      <c r="G19" s="26"/>
      <c r="H19" s="26"/>
    </row>
    <row r="20" spans="1:8" ht="43.5">
      <c r="A20" s="182"/>
      <c r="B20" s="203">
        <v>3</v>
      </c>
      <c r="C20" s="204" t="s">
        <v>681</v>
      </c>
      <c r="D20" s="62" t="s">
        <v>58</v>
      </c>
      <c r="E20" s="83">
        <v>3</v>
      </c>
      <c r="F20" s="100" t="s">
        <v>736</v>
      </c>
      <c r="G20" s="26"/>
      <c r="H20" s="26"/>
    </row>
    <row r="21" spans="1:8" ht="25">
      <c r="A21" s="182"/>
      <c r="B21" s="203"/>
      <c r="C21" s="204"/>
      <c r="D21" s="62" t="s">
        <v>683</v>
      </c>
      <c r="E21" s="83">
        <v>1</v>
      </c>
      <c r="F21" s="83" t="s">
        <v>1321</v>
      </c>
      <c r="G21" s="26"/>
      <c r="H21" s="26"/>
    </row>
    <row r="22" spans="1:8" ht="29">
      <c r="A22" s="182"/>
      <c r="B22" s="203" t="s">
        <v>709</v>
      </c>
      <c r="C22" s="204"/>
      <c r="D22" s="62" t="s">
        <v>682</v>
      </c>
      <c r="E22" s="83">
        <v>2</v>
      </c>
      <c r="F22" s="100" t="s">
        <v>1316</v>
      </c>
      <c r="G22" s="26"/>
      <c r="H22" s="26"/>
    </row>
    <row r="23" spans="1:8" ht="29">
      <c r="A23" s="182"/>
      <c r="B23" s="203">
        <v>4</v>
      </c>
      <c r="C23" s="204" t="s">
        <v>684</v>
      </c>
      <c r="D23" s="62" t="s">
        <v>686</v>
      </c>
      <c r="E23" s="83">
        <v>2</v>
      </c>
      <c r="F23" s="100" t="s">
        <v>1220</v>
      </c>
      <c r="G23" s="26"/>
      <c r="H23" s="26"/>
    </row>
    <row r="24" spans="1:8" ht="29">
      <c r="A24" s="182"/>
      <c r="B24" s="203"/>
      <c r="C24" s="204"/>
      <c r="D24" s="62" t="s">
        <v>685</v>
      </c>
      <c r="E24" s="83">
        <v>2</v>
      </c>
      <c r="F24" s="100" t="s">
        <v>1219</v>
      </c>
      <c r="G24" s="26"/>
      <c r="H24" s="26"/>
    </row>
    <row r="25" spans="1:8" ht="29">
      <c r="A25" s="182"/>
      <c r="B25" s="203"/>
      <c r="C25" s="204"/>
      <c r="D25" s="62" t="s">
        <v>687</v>
      </c>
      <c r="E25" s="83">
        <v>2</v>
      </c>
      <c r="F25" s="100" t="s">
        <v>865</v>
      </c>
      <c r="G25" s="26"/>
      <c r="H25" s="26"/>
    </row>
    <row r="26" spans="1:8" ht="25">
      <c r="A26" s="182"/>
      <c r="B26" s="203" t="s">
        <v>688</v>
      </c>
      <c r="C26" s="204"/>
      <c r="D26" s="62" t="s">
        <v>689</v>
      </c>
      <c r="E26" s="83">
        <v>1</v>
      </c>
      <c r="F26" s="83" t="s">
        <v>1322</v>
      </c>
      <c r="G26" s="26"/>
      <c r="H26" s="26"/>
    </row>
    <row r="27" spans="1:8" ht="29.5" thickBot="1">
      <c r="A27" s="182"/>
      <c r="B27" s="88">
        <v>5</v>
      </c>
      <c r="C27" s="138" t="s">
        <v>690</v>
      </c>
      <c r="D27" s="62" t="s">
        <v>93</v>
      </c>
      <c r="E27" s="83">
        <v>2</v>
      </c>
      <c r="F27" s="100" t="s">
        <v>834</v>
      </c>
      <c r="G27" s="26"/>
      <c r="H27" s="26"/>
    </row>
    <row r="28" spans="1:8" ht="26">
      <c r="A28" s="181">
        <v>3</v>
      </c>
      <c r="B28" s="90">
        <v>1</v>
      </c>
      <c r="C28" s="134" t="s">
        <v>691</v>
      </c>
      <c r="D28" s="65" t="s">
        <v>264</v>
      </c>
      <c r="E28" s="127">
        <v>1</v>
      </c>
      <c r="F28" s="83" t="s">
        <v>1104</v>
      </c>
      <c r="G28" s="126"/>
      <c r="H28" s="126"/>
    </row>
    <row r="29" spans="1:8" ht="25">
      <c r="A29" s="182"/>
      <c r="B29" s="203">
        <v>2</v>
      </c>
      <c r="C29" s="204" t="s">
        <v>692</v>
      </c>
      <c r="D29" s="62" t="s">
        <v>320</v>
      </c>
      <c r="E29" s="83">
        <v>1</v>
      </c>
      <c r="F29" s="83" t="s">
        <v>1167</v>
      </c>
      <c r="G29" s="26"/>
      <c r="H29" s="26"/>
    </row>
    <row r="30" spans="1:8" ht="43.5">
      <c r="A30" s="182"/>
      <c r="B30" s="203"/>
      <c r="C30" s="204"/>
      <c r="D30" s="62" t="s">
        <v>693</v>
      </c>
      <c r="E30" s="83">
        <v>3</v>
      </c>
      <c r="F30" s="100" t="s">
        <v>1318</v>
      </c>
      <c r="G30" s="26"/>
      <c r="H30" s="26"/>
    </row>
    <row r="31" spans="1:8" ht="29">
      <c r="A31" s="182"/>
      <c r="B31" s="203" t="s">
        <v>694</v>
      </c>
      <c r="C31" s="204"/>
      <c r="D31" s="62" t="s">
        <v>262</v>
      </c>
      <c r="E31" s="83">
        <v>2</v>
      </c>
      <c r="F31" s="100" t="s">
        <v>866</v>
      </c>
      <c r="G31" s="26"/>
      <c r="H31" s="26"/>
    </row>
    <row r="32" spans="1:8" ht="26">
      <c r="A32" s="182"/>
      <c r="B32" s="88">
        <v>3</v>
      </c>
      <c r="C32" s="133" t="s">
        <v>426</v>
      </c>
      <c r="D32" s="62" t="s">
        <v>77</v>
      </c>
      <c r="E32" s="83">
        <v>1</v>
      </c>
      <c r="F32" s="83" t="s">
        <v>751</v>
      </c>
      <c r="G32" s="26"/>
      <c r="H32" s="26"/>
    </row>
    <row r="33" spans="1:8" ht="29">
      <c r="A33" s="182"/>
      <c r="B33" s="203">
        <v>4</v>
      </c>
      <c r="C33" s="204" t="s">
        <v>695</v>
      </c>
      <c r="D33" s="62" t="s">
        <v>144</v>
      </c>
      <c r="E33" s="83">
        <v>2</v>
      </c>
      <c r="F33" s="100" t="s">
        <v>865</v>
      </c>
      <c r="G33" s="26"/>
      <c r="H33" s="26"/>
    </row>
    <row r="34" spans="1:8">
      <c r="A34" s="182"/>
      <c r="B34" s="203" t="s">
        <v>696</v>
      </c>
      <c r="C34" s="204"/>
      <c r="D34" s="62" t="s">
        <v>486</v>
      </c>
      <c r="E34" s="83">
        <v>1</v>
      </c>
      <c r="F34" s="83" t="s">
        <v>1065</v>
      </c>
      <c r="G34" s="26"/>
      <c r="H34" s="26"/>
    </row>
    <row r="35" spans="1:8" ht="29.5" thickBot="1">
      <c r="A35" s="183"/>
      <c r="B35" s="89">
        <v>5</v>
      </c>
      <c r="C35" s="135" t="s">
        <v>697</v>
      </c>
      <c r="D35" s="64" t="s">
        <v>698</v>
      </c>
      <c r="E35" s="119">
        <v>2</v>
      </c>
      <c r="F35" s="102" t="s">
        <v>1317</v>
      </c>
      <c r="G35" s="125"/>
      <c r="H35" s="125"/>
    </row>
    <row r="36" spans="1:8" ht="25">
      <c r="A36" s="181">
        <v>4</v>
      </c>
      <c r="B36" s="205">
        <v>1</v>
      </c>
      <c r="C36" s="206" t="s">
        <v>699</v>
      </c>
      <c r="D36" s="65" t="s">
        <v>127</v>
      </c>
      <c r="E36" s="127">
        <v>1</v>
      </c>
      <c r="F36" s="83" t="s">
        <v>818</v>
      </c>
      <c r="G36" s="126"/>
      <c r="H36" s="126"/>
    </row>
    <row r="37" spans="1:8" ht="25">
      <c r="A37" s="182"/>
      <c r="B37" s="203"/>
      <c r="C37" s="204"/>
      <c r="D37" s="62" t="s">
        <v>73</v>
      </c>
      <c r="E37" s="83">
        <v>1</v>
      </c>
      <c r="F37" s="83" t="s">
        <v>747</v>
      </c>
      <c r="G37" s="26"/>
      <c r="H37" s="26"/>
    </row>
    <row r="38" spans="1:8" ht="43.5">
      <c r="A38" s="182"/>
      <c r="B38" s="203"/>
      <c r="C38" s="204"/>
      <c r="D38" s="62" t="s">
        <v>74</v>
      </c>
      <c r="E38" s="83">
        <v>3</v>
      </c>
      <c r="F38" s="100" t="s">
        <v>847</v>
      </c>
      <c r="G38" s="26"/>
      <c r="H38" s="26"/>
    </row>
    <row r="39" spans="1:8" ht="43.5">
      <c r="A39" s="182"/>
      <c r="B39" s="203">
        <v>2</v>
      </c>
      <c r="C39" s="204" t="s">
        <v>701</v>
      </c>
      <c r="D39" s="62" t="s">
        <v>147</v>
      </c>
      <c r="E39" s="83">
        <v>3</v>
      </c>
      <c r="F39" s="100" t="s">
        <v>874</v>
      </c>
      <c r="G39" s="26"/>
      <c r="H39" s="26"/>
    </row>
    <row r="40" spans="1:8" ht="43.5">
      <c r="A40" s="182"/>
      <c r="B40" s="203"/>
      <c r="C40" s="204"/>
      <c r="D40" s="62" t="s">
        <v>157</v>
      </c>
      <c r="E40" s="83">
        <v>3</v>
      </c>
      <c r="F40" s="100" t="s">
        <v>875</v>
      </c>
      <c r="G40" s="26"/>
      <c r="H40" s="26"/>
    </row>
    <row r="41" spans="1:8" ht="29">
      <c r="A41" s="182"/>
      <c r="B41" s="203" t="s">
        <v>702</v>
      </c>
      <c r="C41" s="204"/>
      <c r="D41" s="62" t="s">
        <v>158</v>
      </c>
      <c r="E41" s="83">
        <v>2</v>
      </c>
      <c r="F41" s="100" t="s">
        <v>868</v>
      </c>
      <c r="G41" s="26"/>
      <c r="H41" s="26"/>
    </row>
    <row r="42" spans="1:8">
      <c r="A42" s="182"/>
      <c r="B42" s="88">
        <v>3</v>
      </c>
      <c r="C42" s="133" t="s">
        <v>24</v>
      </c>
      <c r="D42" s="62" t="s">
        <v>102</v>
      </c>
      <c r="E42" s="83">
        <v>1</v>
      </c>
      <c r="F42" s="83" t="s">
        <v>791</v>
      </c>
      <c r="G42" s="26"/>
      <c r="H42" s="26"/>
    </row>
    <row r="43" spans="1:8" ht="43.5">
      <c r="A43" s="182"/>
      <c r="B43" s="88">
        <v>4</v>
      </c>
      <c r="C43" s="133" t="s">
        <v>703</v>
      </c>
      <c r="D43" s="62" t="s">
        <v>704</v>
      </c>
      <c r="E43" s="83">
        <v>3</v>
      </c>
      <c r="F43" s="100" t="s">
        <v>1299</v>
      </c>
      <c r="G43" s="26"/>
      <c r="H43" s="26"/>
    </row>
    <row r="44" spans="1:8" ht="58">
      <c r="A44" s="182"/>
      <c r="B44" s="203">
        <v>5</v>
      </c>
      <c r="C44" s="204" t="s">
        <v>703</v>
      </c>
      <c r="D44" s="62" t="s">
        <v>607</v>
      </c>
      <c r="E44" s="83">
        <v>4</v>
      </c>
      <c r="F44" s="100" t="s">
        <v>1302</v>
      </c>
      <c r="G44" s="26"/>
      <c r="H44" s="26"/>
    </row>
    <row r="45" spans="1:8" ht="29">
      <c r="A45" s="182"/>
      <c r="B45" s="203"/>
      <c r="C45" s="204"/>
      <c r="D45" s="62" t="s">
        <v>110</v>
      </c>
      <c r="E45" s="83">
        <v>2</v>
      </c>
      <c r="F45" s="100" t="s">
        <v>836</v>
      </c>
      <c r="G45" s="26"/>
      <c r="H45" s="26"/>
    </row>
    <row r="46" spans="1:8" ht="43.5">
      <c r="A46" s="182"/>
      <c r="B46" s="203"/>
      <c r="C46" s="204"/>
      <c r="D46" s="62" t="s">
        <v>608</v>
      </c>
      <c r="E46" s="83">
        <v>3</v>
      </c>
      <c r="F46" s="100" t="s">
        <v>1299</v>
      </c>
      <c r="G46" s="26"/>
      <c r="H46" s="26"/>
    </row>
    <row r="47" spans="1:8" ht="25">
      <c r="A47" s="182"/>
      <c r="B47" s="203"/>
      <c r="C47" s="204"/>
      <c r="D47" s="62" t="s">
        <v>609</v>
      </c>
      <c r="E47" s="83">
        <v>1</v>
      </c>
      <c r="F47" s="83" t="s">
        <v>1303</v>
      </c>
      <c r="G47" s="26"/>
      <c r="H47" s="26"/>
    </row>
    <row r="48" spans="1:8" ht="25">
      <c r="A48" s="182"/>
      <c r="B48" s="203"/>
      <c r="C48" s="204"/>
      <c r="D48" s="62" t="s">
        <v>610</v>
      </c>
      <c r="E48" s="83">
        <v>1</v>
      </c>
      <c r="F48" s="83" t="s">
        <v>1304</v>
      </c>
      <c r="G48" s="26"/>
      <c r="H48" s="26"/>
    </row>
    <row r="49" spans="1:8" ht="25">
      <c r="A49" s="182"/>
      <c r="B49" s="203"/>
      <c r="C49" s="204"/>
      <c r="D49" s="62" t="s">
        <v>611</v>
      </c>
      <c r="E49" s="83">
        <v>1</v>
      </c>
      <c r="F49" s="83" t="s">
        <v>1305</v>
      </c>
      <c r="G49" s="26"/>
      <c r="H49" s="26"/>
    </row>
    <row r="50" spans="1:8" ht="25">
      <c r="A50" s="182"/>
      <c r="B50" s="203"/>
      <c r="C50" s="204"/>
      <c r="D50" s="62" t="s">
        <v>612</v>
      </c>
      <c r="E50" s="83">
        <v>1</v>
      </c>
      <c r="F50" s="83" t="s">
        <v>1306</v>
      </c>
      <c r="G50" s="26"/>
      <c r="H50" s="26"/>
    </row>
    <row r="51" spans="1:8" ht="37.5">
      <c r="A51" s="182"/>
      <c r="B51" s="203"/>
      <c r="C51" s="204"/>
      <c r="D51" s="62" t="s">
        <v>613</v>
      </c>
      <c r="E51" s="83">
        <v>1</v>
      </c>
      <c r="F51" s="83"/>
      <c r="G51" s="26"/>
      <c r="H51" s="26"/>
    </row>
    <row r="52" spans="1:8" ht="44" thickBot="1">
      <c r="A52" s="183"/>
      <c r="B52" s="89">
        <v>6</v>
      </c>
      <c r="C52" s="135" t="s">
        <v>707</v>
      </c>
      <c r="D52" s="64" t="s">
        <v>710</v>
      </c>
      <c r="E52" s="119">
        <v>3</v>
      </c>
      <c r="F52" s="102" t="s">
        <v>853</v>
      </c>
      <c r="G52" s="125"/>
      <c r="H52" s="125"/>
    </row>
  </sheetData>
  <mergeCells count="30">
    <mergeCell ref="A1:H1"/>
    <mergeCell ref="A2:H2"/>
    <mergeCell ref="A4:A14"/>
    <mergeCell ref="B6:B7"/>
    <mergeCell ref="C6:C7"/>
    <mergeCell ref="B8:B9"/>
    <mergeCell ref="C8:C9"/>
    <mergeCell ref="B10:B14"/>
    <mergeCell ref="C10:C14"/>
    <mergeCell ref="A15:A27"/>
    <mergeCell ref="B15:B17"/>
    <mergeCell ref="C15:C17"/>
    <mergeCell ref="B18:B19"/>
    <mergeCell ref="C18:C19"/>
    <mergeCell ref="B20:B22"/>
    <mergeCell ref="C20:C22"/>
    <mergeCell ref="B23:B26"/>
    <mergeCell ref="C23:C26"/>
    <mergeCell ref="A28:A35"/>
    <mergeCell ref="B29:B31"/>
    <mergeCell ref="C29:C31"/>
    <mergeCell ref="B33:B34"/>
    <mergeCell ref="C33:C34"/>
    <mergeCell ref="A36:A52"/>
    <mergeCell ref="B36:B38"/>
    <mergeCell ref="C36:C38"/>
    <mergeCell ref="B39:B41"/>
    <mergeCell ref="C39:C41"/>
    <mergeCell ref="B44:B51"/>
    <mergeCell ref="C44:C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7" zoomScale="70" zoomScaleNormal="70" workbookViewId="0">
      <selection activeCell="G16" sqref="G16"/>
    </sheetView>
  </sheetViews>
  <sheetFormatPr baseColWidth="10" defaultRowHeight="14.5"/>
  <cols>
    <col min="1" max="1" width="15.7265625" customWidth="1"/>
    <col min="2" max="2" width="13.36328125" customWidth="1"/>
    <col min="3" max="3" width="16.453125" customWidth="1"/>
  </cols>
  <sheetData>
    <row r="1" spans="1:12">
      <c r="A1" s="163" t="s">
        <v>138</v>
      </c>
      <c r="B1" s="163"/>
      <c r="C1" s="163"/>
      <c r="D1" s="163"/>
      <c r="E1" s="163"/>
      <c r="F1" s="163"/>
      <c r="G1" s="163"/>
    </row>
    <row r="2" spans="1:12">
      <c r="A2" s="163"/>
      <c r="B2" s="163"/>
      <c r="C2" s="163"/>
      <c r="D2" s="163"/>
      <c r="E2" s="163"/>
      <c r="F2" s="163"/>
      <c r="G2" s="163"/>
    </row>
    <row r="3" spans="1:12">
      <c r="A3" s="164" t="s">
        <v>862</v>
      </c>
      <c r="B3" s="164"/>
      <c r="C3" s="164"/>
      <c r="D3" s="164"/>
      <c r="E3" s="164"/>
      <c r="F3" s="164"/>
      <c r="G3" s="164"/>
      <c r="I3" s="165" t="s">
        <v>863</v>
      </c>
      <c r="J3" s="165"/>
      <c r="K3" s="165"/>
      <c r="L3" s="165"/>
    </row>
    <row r="4" spans="1:12" ht="31" customHeight="1">
      <c r="A4" s="166" t="s">
        <v>1325</v>
      </c>
      <c r="B4" s="166"/>
      <c r="C4" s="166"/>
      <c r="D4" s="166"/>
      <c r="E4" s="166"/>
      <c r="F4" s="166"/>
      <c r="G4" s="166"/>
      <c r="I4" s="163" t="s">
        <v>862</v>
      </c>
      <c r="J4" s="163"/>
      <c r="K4" s="163"/>
      <c r="L4" s="163"/>
    </row>
    <row r="5" spans="1:12" ht="29" customHeight="1">
      <c r="A5" s="139" t="s">
        <v>137</v>
      </c>
      <c r="B5" s="139" t="s">
        <v>0</v>
      </c>
      <c r="C5" s="139" t="s">
        <v>136</v>
      </c>
      <c r="D5" s="139" t="s">
        <v>2</v>
      </c>
      <c r="E5" s="140" t="s">
        <v>135</v>
      </c>
      <c r="F5" s="139" t="s">
        <v>3</v>
      </c>
      <c r="G5" s="140" t="s">
        <v>134</v>
      </c>
      <c r="I5" s="18"/>
      <c r="J5" s="141">
        <v>1959</v>
      </c>
      <c r="K5" s="3">
        <v>1</v>
      </c>
      <c r="L5" s="18"/>
    </row>
    <row r="6" spans="1:12">
      <c r="A6" s="24">
        <v>1</v>
      </c>
      <c r="B6" s="24">
        <v>6</v>
      </c>
      <c r="C6" s="70">
        <v>17</v>
      </c>
      <c r="D6" s="71">
        <v>15</v>
      </c>
      <c r="E6" s="72">
        <f t="shared" ref="E6:E15" si="0">(D6*100)/$C$16</f>
        <v>7.7720207253886011</v>
      </c>
      <c r="F6" s="24">
        <f t="shared" ref="F6:F15" si="1">C6-D6</f>
        <v>2</v>
      </c>
      <c r="G6" s="23">
        <f t="shared" ref="G6:G15" si="2">(F6*100)/$D$16</f>
        <v>1.1111111111111112</v>
      </c>
      <c r="I6" s="18"/>
      <c r="J6" s="141">
        <v>1963</v>
      </c>
      <c r="K6" s="3">
        <v>1</v>
      </c>
      <c r="L6" s="18"/>
    </row>
    <row r="7" spans="1:12">
      <c r="A7" s="24">
        <v>2</v>
      </c>
      <c r="B7" s="24">
        <v>6</v>
      </c>
      <c r="C7" s="70">
        <v>17</v>
      </c>
      <c r="D7" s="71">
        <v>17</v>
      </c>
      <c r="E7" s="72">
        <f t="shared" si="0"/>
        <v>8.8082901554404138</v>
      </c>
      <c r="F7" s="24">
        <f t="shared" si="1"/>
        <v>0</v>
      </c>
      <c r="G7" s="23">
        <f t="shared" si="2"/>
        <v>0</v>
      </c>
      <c r="I7" s="18"/>
      <c r="J7" s="141">
        <v>1974</v>
      </c>
      <c r="K7" s="3">
        <v>2</v>
      </c>
      <c r="L7" s="18"/>
    </row>
    <row r="8" spans="1:12">
      <c r="A8" s="24">
        <v>3</v>
      </c>
      <c r="B8" s="24">
        <v>6</v>
      </c>
      <c r="C8" s="70">
        <v>20</v>
      </c>
      <c r="D8" s="71">
        <v>19</v>
      </c>
      <c r="E8" s="72">
        <f t="shared" si="0"/>
        <v>9.8445595854922274</v>
      </c>
      <c r="F8" s="24">
        <f t="shared" si="1"/>
        <v>1</v>
      </c>
      <c r="G8" s="23">
        <f t="shared" si="2"/>
        <v>0.55555555555555558</v>
      </c>
      <c r="I8" s="18"/>
      <c r="J8" s="141">
        <v>1988</v>
      </c>
      <c r="K8" s="3">
        <v>1</v>
      </c>
      <c r="L8" s="18"/>
    </row>
    <row r="9" spans="1:12">
      <c r="A9" s="24">
        <v>4</v>
      </c>
      <c r="B9" s="24">
        <v>8</v>
      </c>
      <c r="C9" s="70">
        <v>45</v>
      </c>
      <c r="D9" s="71">
        <v>44</v>
      </c>
      <c r="E9" s="72">
        <f t="shared" si="0"/>
        <v>22.797927461139896</v>
      </c>
      <c r="F9" s="24">
        <f t="shared" si="1"/>
        <v>1</v>
      </c>
      <c r="G9" s="23">
        <f t="shared" si="2"/>
        <v>0.55555555555555558</v>
      </c>
      <c r="I9" s="18"/>
      <c r="J9" s="141">
        <v>1989</v>
      </c>
      <c r="K9" s="73">
        <v>1</v>
      </c>
      <c r="L9" s="18"/>
    </row>
    <row r="10" spans="1:12">
      <c r="A10" s="24">
        <v>5</v>
      </c>
      <c r="B10" s="24">
        <v>6</v>
      </c>
      <c r="C10" s="70">
        <v>20</v>
      </c>
      <c r="D10" s="71">
        <v>16</v>
      </c>
      <c r="E10" s="72">
        <f t="shared" si="0"/>
        <v>8.290155440414507</v>
      </c>
      <c r="F10" s="24">
        <f t="shared" si="1"/>
        <v>4</v>
      </c>
      <c r="G10" s="23">
        <f t="shared" si="2"/>
        <v>2.2222222222222223</v>
      </c>
      <c r="I10" s="18"/>
      <c r="J10" s="141">
        <v>1991</v>
      </c>
      <c r="K10" s="73">
        <v>2</v>
      </c>
      <c r="L10" s="18"/>
    </row>
    <row r="11" spans="1:12">
      <c r="A11" s="24">
        <v>6</v>
      </c>
      <c r="B11" s="24">
        <v>6</v>
      </c>
      <c r="C11" s="70">
        <v>20</v>
      </c>
      <c r="D11" s="71">
        <v>20</v>
      </c>
      <c r="E11" s="72">
        <f t="shared" si="0"/>
        <v>10.362694300518134</v>
      </c>
      <c r="F11" s="24">
        <f t="shared" si="1"/>
        <v>0</v>
      </c>
      <c r="G11" s="23">
        <f t="shared" si="2"/>
        <v>0</v>
      </c>
      <c r="I11" s="18"/>
      <c r="J11" s="141">
        <v>1992</v>
      </c>
      <c r="K11" s="73">
        <v>1</v>
      </c>
      <c r="L11" s="18"/>
    </row>
    <row r="12" spans="1:12">
      <c r="A12" s="24">
        <v>7</v>
      </c>
      <c r="B12" s="24">
        <v>6</v>
      </c>
      <c r="C12" s="70">
        <v>14</v>
      </c>
      <c r="D12" s="71">
        <v>14</v>
      </c>
      <c r="E12" s="72">
        <f t="shared" si="0"/>
        <v>7.2538860103626943</v>
      </c>
      <c r="F12" s="24">
        <f t="shared" si="1"/>
        <v>0</v>
      </c>
      <c r="G12" s="23">
        <f t="shared" si="2"/>
        <v>0</v>
      </c>
      <c r="I12" s="18"/>
      <c r="J12" s="141">
        <v>1993</v>
      </c>
      <c r="K12" s="73">
        <v>2</v>
      </c>
      <c r="L12" s="18"/>
    </row>
    <row r="13" spans="1:12">
      <c r="A13" s="24">
        <v>8</v>
      </c>
      <c r="B13" s="24">
        <v>6</v>
      </c>
      <c r="C13" s="70">
        <v>8</v>
      </c>
      <c r="D13" s="71">
        <v>8</v>
      </c>
      <c r="E13" s="72">
        <f t="shared" si="0"/>
        <v>4.1450777202072535</v>
      </c>
      <c r="F13" s="24">
        <f t="shared" si="1"/>
        <v>0</v>
      </c>
      <c r="G13" s="23">
        <f t="shared" si="2"/>
        <v>0</v>
      </c>
      <c r="I13" s="18"/>
      <c r="J13" s="141">
        <v>1994</v>
      </c>
      <c r="K13" s="73">
        <v>3</v>
      </c>
      <c r="L13" s="18"/>
    </row>
    <row r="14" spans="1:12">
      <c r="A14" s="24">
        <v>9</v>
      </c>
      <c r="B14" s="24">
        <v>5</v>
      </c>
      <c r="C14" s="25">
        <v>16</v>
      </c>
      <c r="D14" s="24">
        <v>16</v>
      </c>
      <c r="E14" s="23">
        <f t="shared" si="0"/>
        <v>8.290155440414507</v>
      </c>
      <c r="F14" s="24">
        <f t="shared" si="1"/>
        <v>0</v>
      </c>
      <c r="G14" s="23">
        <f t="shared" si="2"/>
        <v>0</v>
      </c>
      <c r="I14" s="18"/>
      <c r="J14" s="141">
        <v>1995</v>
      </c>
      <c r="K14" s="73">
        <v>3</v>
      </c>
      <c r="L14" s="18"/>
    </row>
    <row r="15" spans="1:12">
      <c r="A15" s="24">
        <v>10</v>
      </c>
      <c r="B15" s="24">
        <v>7</v>
      </c>
      <c r="C15" s="25">
        <v>16</v>
      </c>
      <c r="D15" s="24">
        <v>11</v>
      </c>
      <c r="E15" s="23">
        <f t="shared" si="0"/>
        <v>5.6994818652849739</v>
      </c>
      <c r="F15" s="24">
        <f t="shared" si="1"/>
        <v>5</v>
      </c>
      <c r="G15" s="23">
        <f t="shared" si="2"/>
        <v>2.7777777777777777</v>
      </c>
      <c r="I15" s="18"/>
      <c r="J15" s="141">
        <v>1996</v>
      </c>
      <c r="K15" s="3">
        <v>1</v>
      </c>
    </row>
    <row r="16" spans="1:12">
      <c r="A16" s="22" t="s">
        <v>133</v>
      </c>
      <c r="B16" s="22">
        <f t="shared" ref="B16:G16" si="3">SUM(B6:B15)</f>
        <v>62</v>
      </c>
      <c r="C16" s="22">
        <f t="shared" si="3"/>
        <v>193</v>
      </c>
      <c r="D16" s="22">
        <f t="shared" si="3"/>
        <v>180</v>
      </c>
      <c r="E16" s="21">
        <f t="shared" si="3"/>
        <v>93.264248704663217</v>
      </c>
      <c r="F16" s="22">
        <f t="shared" si="3"/>
        <v>13</v>
      </c>
      <c r="G16" s="21">
        <f t="shared" si="3"/>
        <v>7.2222222222222223</v>
      </c>
      <c r="I16" s="18"/>
      <c r="J16" s="141">
        <v>1997</v>
      </c>
      <c r="K16" s="3">
        <v>2</v>
      </c>
    </row>
    <row r="17" spans="1:11">
      <c r="A17" s="18"/>
      <c r="B17" s="18"/>
      <c r="C17" s="18"/>
      <c r="D17" s="18"/>
      <c r="E17" s="18"/>
      <c r="F17" s="18"/>
      <c r="G17" s="18"/>
      <c r="I17" s="18"/>
      <c r="J17" s="141">
        <v>1998</v>
      </c>
      <c r="K17" s="3">
        <v>1</v>
      </c>
    </row>
    <row r="18" spans="1:11">
      <c r="A18" s="18"/>
      <c r="B18" s="18"/>
      <c r="C18" s="18"/>
      <c r="D18" s="18"/>
      <c r="E18" s="20"/>
      <c r="F18" s="18"/>
      <c r="G18" s="18"/>
      <c r="H18" s="18"/>
      <c r="I18" s="18"/>
      <c r="J18" s="141">
        <v>1999</v>
      </c>
      <c r="K18" s="3">
        <v>2</v>
      </c>
    </row>
    <row r="19" spans="1:11">
      <c r="A19" s="18"/>
      <c r="F19" s="18"/>
      <c r="G19" s="20"/>
      <c r="H19" s="20"/>
      <c r="I19" s="18"/>
      <c r="J19" s="141">
        <v>2000</v>
      </c>
      <c r="K19" s="3">
        <v>4</v>
      </c>
    </row>
    <row r="20" spans="1:11">
      <c r="A20" s="19"/>
      <c r="F20" s="18"/>
      <c r="G20" s="20"/>
      <c r="H20" s="20"/>
      <c r="I20" s="18"/>
      <c r="J20" s="141">
        <v>2001</v>
      </c>
      <c r="K20" s="3">
        <v>4</v>
      </c>
    </row>
    <row r="21" spans="1:11">
      <c r="A21" s="19"/>
      <c r="F21" s="18"/>
      <c r="G21" s="18"/>
      <c r="H21" s="18"/>
      <c r="I21" s="18"/>
      <c r="J21" s="141">
        <v>2002</v>
      </c>
      <c r="K21" s="3">
        <v>5</v>
      </c>
    </row>
    <row r="22" spans="1:11">
      <c r="A22" s="19"/>
      <c r="F22" s="18"/>
      <c r="G22" s="18"/>
      <c r="H22" s="18"/>
      <c r="I22" s="18"/>
      <c r="J22" s="141">
        <v>2003</v>
      </c>
      <c r="K22" s="3">
        <v>2</v>
      </c>
    </row>
    <row r="23" spans="1:11">
      <c r="A23" s="19"/>
      <c r="F23" s="18"/>
      <c r="G23" s="18"/>
      <c r="H23" s="18"/>
      <c r="I23" s="18"/>
      <c r="J23" s="141">
        <v>2004</v>
      </c>
      <c r="K23" s="3">
        <v>2</v>
      </c>
    </row>
    <row r="24" spans="1:11">
      <c r="A24" s="19"/>
      <c r="F24" s="18"/>
      <c r="G24" s="18"/>
      <c r="H24" s="18"/>
      <c r="I24" s="18"/>
      <c r="J24" s="141">
        <v>2005</v>
      </c>
      <c r="K24" s="3">
        <v>4</v>
      </c>
    </row>
    <row r="25" spans="1:11">
      <c r="A25" s="19"/>
      <c r="F25" s="18"/>
      <c r="G25" s="18"/>
      <c r="H25" s="18"/>
      <c r="I25" s="18"/>
      <c r="J25" s="141">
        <v>2006</v>
      </c>
      <c r="K25" s="3">
        <v>0</v>
      </c>
    </row>
    <row r="26" spans="1:11">
      <c r="A26" s="19"/>
      <c r="F26" s="18"/>
      <c r="G26" s="18"/>
      <c r="H26" s="18"/>
      <c r="I26" s="18"/>
      <c r="J26" s="141">
        <v>2007</v>
      </c>
      <c r="K26" s="3">
        <v>3</v>
      </c>
    </row>
    <row r="27" spans="1:11">
      <c r="A27" s="19"/>
      <c r="F27" s="18"/>
      <c r="G27" s="18"/>
      <c r="H27" s="18"/>
      <c r="I27" s="18"/>
      <c r="J27" s="141">
        <v>2008</v>
      </c>
      <c r="K27" s="3">
        <v>2</v>
      </c>
    </row>
    <row r="28" spans="1:11">
      <c r="A28" s="19"/>
      <c r="F28" s="18"/>
      <c r="G28" s="18"/>
      <c r="H28" s="18"/>
      <c r="I28" s="18"/>
      <c r="J28" s="141">
        <v>2009</v>
      </c>
      <c r="K28" s="3">
        <v>4</v>
      </c>
    </row>
    <row r="29" spans="1:11">
      <c r="A29" s="19"/>
      <c r="F29" s="18"/>
      <c r="G29" s="18"/>
      <c r="H29" s="18"/>
      <c r="I29" s="18"/>
      <c r="J29" s="141">
        <v>2010</v>
      </c>
      <c r="K29" s="3">
        <v>5</v>
      </c>
    </row>
    <row r="30" spans="1:11">
      <c r="I30" s="18"/>
      <c r="J30" s="141">
        <v>2011</v>
      </c>
      <c r="K30" s="3">
        <v>15</v>
      </c>
    </row>
    <row r="31" spans="1:11">
      <c r="J31" s="141">
        <v>2012</v>
      </c>
      <c r="K31" s="3">
        <v>10</v>
      </c>
    </row>
    <row r="32" spans="1:11">
      <c r="J32" s="141">
        <v>2013</v>
      </c>
      <c r="K32" s="3">
        <v>24</v>
      </c>
    </row>
    <row r="33" spans="10:11">
      <c r="J33" s="141">
        <v>2014</v>
      </c>
      <c r="K33" s="3">
        <v>23</v>
      </c>
    </row>
    <row r="34" spans="10:11">
      <c r="J34" s="141">
        <v>2015</v>
      </c>
      <c r="K34" s="3">
        <v>31</v>
      </c>
    </row>
    <row r="35" spans="10:11">
      <c r="J35" s="141">
        <v>2016</v>
      </c>
      <c r="K35" s="3">
        <v>15</v>
      </c>
    </row>
    <row r="36" spans="10:11">
      <c r="J36" s="141">
        <v>2017</v>
      </c>
      <c r="K36" s="3">
        <v>12</v>
      </c>
    </row>
    <row r="37" spans="10:11">
      <c r="J37" s="141">
        <v>2018</v>
      </c>
      <c r="K37" s="3">
        <v>4</v>
      </c>
    </row>
    <row r="38" spans="10:11">
      <c r="J38" s="141" t="s">
        <v>715</v>
      </c>
      <c r="K38" s="3">
        <v>2</v>
      </c>
    </row>
  </sheetData>
  <mergeCells count="5">
    <mergeCell ref="A1:G2"/>
    <mergeCell ref="A3:G3"/>
    <mergeCell ref="I3:L3"/>
    <mergeCell ref="A4:G4"/>
    <mergeCell ref="I4:L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55" zoomScaleNormal="55" workbookViewId="0">
      <selection activeCell="G32" sqref="G32"/>
    </sheetView>
  </sheetViews>
  <sheetFormatPr baseColWidth="10" defaultRowHeight="14.5"/>
  <cols>
    <col min="1" max="1" width="15.7265625" customWidth="1"/>
    <col min="2" max="2" width="13.26953125" customWidth="1"/>
    <col min="3" max="3" width="14.36328125" customWidth="1"/>
  </cols>
  <sheetData>
    <row r="1" spans="1:12">
      <c r="A1" s="163" t="s">
        <v>711</v>
      </c>
      <c r="B1" s="163"/>
      <c r="C1" s="163"/>
      <c r="D1" s="163"/>
      <c r="E1" s="163"/>
      <c r="F1" s="163"/>
      <c r="G1" s="163"/>
    </row>
    <row r="2" spans="1:12">
      <c r="A2" s="163"/>
      <c r="B2" s="163"/>
      <c r="C2" s="163"/>
      <c r="D2" s="163"/>
      <c r="E2" s="163"/>
      <c r="F2" s="163"/>
      <c r="G2" s="163"/>
    </row>
    <row r="3" spans="1:12" ht="27" customHeight="1">
      <c r="A3" s="164" t="s">
        <v>862</v>
      </c>
      <c r="B3" s="164"/>
      <c r="C3" s="164"/>
      <c r="D3" s="164"/>
      <c r="E3" s="164"/>
      <c r="F3" s="164"/>
      <c r="G3" s="164"/>
    </row>
    <row r="4" spans="1:12" ht="30.5" customHeight="1">
      <c r="A4" s="166" t="s">
        <v>1324</v>
      </c>
      <c r="B4" s="166"/>
      <c r="C4" s="166"/>
      <c r="D4" s="166"/>
      <c r="E4" s="166"/>
      <c r="F4" s="166"/>
      <c r="G4" s="166"/>
      <c r="I4" s="165" t="s">
        <v>863</v>
      </c>
      <c r="J4" s="165"/>
      <c r="K4" s="165"/>
      <c r="L4" s="165"/>
    </row>
    <row r="5" spans="1:12" ht="29" customHeight="1">
      <c r="A5" s="140" t="s">
        <v>137</v>
      </c>
      <c r="B5" s="140" t="s">
        <v>0</v>
      </c>
      <c r="C5" s="140" t="s">
        <v>136</v>
      </c>
      <c r="D5" s="140" t="s">
        <v>2</v>
      </c>
      <c r="E5" s="140" t="s">
        <v>135</v>
      </c>
      <c r="F5" s="140" t="s">
        <v>3</v>
      </c>
      <c r="G5" s="140" t="s">
        <v>134</v>
      </c>
      <c r="I5" s="163" t="s">
        <v>862</v>
      </c>
      <c r="J5" s="163"/>
      <c r="K5" s="163"/>
      <c r="L5" s="163"/>
    </row>
    <row r="6" spans="1:12">
      <c r="A6" s="60">
        <v>1</v>
      </c>
      <c r="B6" s="3">
        <v>5</v>
      </c>
      <c r="C6" s="60">
        <v>11</v>
      </c>
      <c r="D6" s="60">
        <v>11</v>
      </c>
      <c r="E6" s="42">
        <f>(D6*100)/$C$10</f>
        <v>22</v>
      </c>
      <c r="F6" s="60">
        <v>0</v>
      </c>
      <c r="G6" s="42">
        <v>0</v>
      </c>
      <c r="J6" s="141">
        <v>2002</v>
      </c>
      <c r="K6" s="3">
        <v>2</v>
      </c>
    </row>
    <row r="7" spans="1:12">
      <c r="A7" s="60">
        <v>2</v>
      </c>
      <c r="B7" s="3">
        <v>5</v>
      </c>
      <c r="C7" s="60">
        <v>14</v>
      </c>
      <c r="D7" s="60">
        <v>14</v>
      </c>
      <c r="E7" s="42">
        <f>(D7*100)/$C$10</f>
        <v>28</v>
      </c>
      <c r="F7" s="60">
        <v>0</v>
      </c>
      <c r="G7" s="42">
        <v>0</v>
      </c>
      <c r="J7" s="141">
        <v>2003</v>
      </c>
      <c r="K7" s="3">
        <v>1</v>
      </c>
    </row>
    <row r="8" spans="1:12">
      <c r="A8" s="148">
        <v>3</v>
      </c>
      <c r="B8" s="142">
        <v>5</v>
      </c>
      <c r="C8" s="148">
        <v>8</v>
      </c>
      <c r="D8" s="148">
        <v>8</v>
      </c>
      <c r="E8" s="143">
        <f>(D8*100)/$C$10</f>
        <v>16</v>
      </c>
      <c r="F8" s="148">
        <v>0</v>
      </c>
      <c r="G8" s="143">
        <v>0</v>
      </c>
      <c r="J8" s="141">
        <v>2007</v>
      </c>
      <c r="K8" s="3">
        <v>2</v>
      </c>
    </row>
    <row r="9" spans="1:12">
      <c r="A9" s="148">
        <v>4</v>
      </c>
      <c r="B9" s="142">
        <v>6</v>
      </c>
      <c r="C9" s="148">
        <v>17</v>
      </c>
      <c r="D9" s="148">
        <v>17</v>
      </c>
      <c r="E9" s="143">
        <f>(D9*100)/$C$10</f>
        <v>34</v>
      </c>
      <c r="F9" s="148">
        <v>0</v>
      </c>
      <c r="G9" s="143">
        <v>0</v>
      </c>
      <c r="J9" s="141">
        <v>2009</v>
      </c>
      <c r="K9" s="3">
        <v>1</v>
      </c>
    </row>
    <row r="10" spans="1:12">
      <c r="A10" s="145" t="s">
        <v>133</v>
      </c>
      <c r="B10" s="84">
        <f t="shared" ref="B10:G10" si="0">SUM(B6:B9)</f>
        <v>21</v>
      </c>
      <c r="C10" s="84">
        <f t="shared" si="0"/>
        <v>50</v>
      </c>
      <c r="D10" s="84">
        <f t="shared" si="0"/>
        <v>50</v>
      </c>
      <c r="E10" s="145">
        <f t="shared" si="0"/>
        <v>100</v>
      </c>
      <c r="F10" s="84">
        <f t="shared" si="0"/>
        <v>0</v>
      </c>
      <c r="G10" s="145">
        <f t="shared" si="0"/>
        <v>0</v>
      </c>
      <c r="J10" s="141">
        <v>2010</v>
      </c>
      <c r="K10" s="3">
        <v>3</v>
      </c>
    </row>
    <row r="11" spans="1:12">
      <c r="J11" s="141">
        <v>2011</v>
      </c>
      <c r="K11" s="3">
        <v>1</v>
      </c>
    </row>
    <row r="12" spans="1:12">
      <c r="J12" s="141">
        <v>2012</v>
      </c>
      <c r="K12" s="3">
        <v>5</v>
      </c>
    </row>
    <row r="13" spans="1:12">
      <c r="J13" s="141">
        <v>2013</v>
      </c>
      <c r="K13" s="3">
        <v>9</v>
      </c>
    </row>
    <row r="14" spans="1:12">
      <c r="J14" s="141">
        <v>2014</v>
      </c>
      <c r="K14" s="3">
        <v>4</v>
      </c>
    </row>
    <row r="15" spans="1:12">
      <c r="J15" s="141">
        <v>2015</v>
      </c>
      <c r="K15" s="3">
        <v>6</v>
      </c>
    </row>
    <row r="16" spans="1:12">
      <c r="J16" s="141">
        <v>2016</v>
      </c>
      <c r="K16" s="3">
        <v>5</v>
      </c>
    </row>
    <row r="17" spans="10:11">
      <c r="J17" s="141">
        <v>2017</v>
      </c>
      <c r="K17" s="3">
        <v>9</v>
      </c>
    </row>
    <row r="18" spans="10:11">
      <c r="J18" s="141">
        <v>2018</v>
      </c>
      <c r="K18" s="3">
        <v>2</v>
      </c>
    </row>
  </sheetData>
  <mergeCells count="5">
    <mergeCell ref="I5:L5"/>
    <mergeCell ref="A1:G2"/>
    <mergeCell ref="A3:G3"/>
    <mergeCell ref="A4:G4"/>
    <mergeCell ref="I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44" zoomScaleNormal="44" workbookViewId="0">
      <selection activeCell="F17" sqref="F17"/>
    </sheetView>
  </sheetViews>
  <sheetFormatPr baseColWidth="10" defaultRowHeight="14.5"/>
  <cols>
    <col min="1" max="1" width="8.6328125" style="39" bestFit="1" customWidth="1"/>
    <col min="2" max="2" width="11.6328125" style="40" customWidth="1"/>
    <col min="3" max="3" width="15.54296875" style="15" customWidth="1"/>
    <col min="4" max="4" width="56.90625" customWidth="1"/>
    <col min="5" max="5" width="8.453125" style="15" customWidth="1"/>
    <col min="6" max="6" width="14.26953125" style="15" customWidth="1"/>
    <col min="7" max="8" width="42.54296875" style="41" customWidth="1"/>
  </cols>
  <sheetData>
    <row r="1" spans="1:8">
      <c r="A1" s="165" t="s">
        <v>861</v>
      </c>
      <c r="B1" s="165"/>
      <c r="C1" s="165"/>
      <c r="D1" s="165"/>
      <c r="E1" s="165"/>
      <c r="F1" s="165"/>
      <c r="G1" s="165"/>
      <c r="H1" s="165"/>
    </row>
    <row r="2" spans="1:8">
      <c r="A2" s="150" t="s">
        <v>717</v>
      </c>
      <c r="B2" s="150"/>
      <c r="C2" s="150"/>
      <c r="D2" s="150"/>
      <c r="E2" s="150"/>
      <c r="F2" s="150"/>
      <c r="G2" s="150"/>
      <c r="H2" s="150"/>
    </row>
    <row r="3" spans="1:8" ht="26">
      <c r="A3" s="61" t="s">
        <v>718</v>
      </c>
      <c r="B3" s="92" t="s">
        <v>720</v>
      </c>
      <c r="C3" s="1" t="s">
        <v>0</v>
      </c>
      <c r="D3" s="1" t="s">
        <v>1</v>
      </c>
      <c r="E3" s="61" t="s">
        <v>2</v>
      </c>
      <c r="F3" s="61" t="s">
        <v>719</v>
      </c>
      <c r="G3" s="61" t="s">
        <v>4</v>
      </c>
      <c r="H3" s="61" t="s">
        <v>5</v>
      </c>
    </row>
    <row r="4" spans="1:8" ht="39">
      <c r="A4" s="180">
        <v>3</v>
      </c>
      <c r="B4" s="6">
        <v>1</v>
      </c>
      <c r="C4" s="105" t="s">
        <v>139</v>
      </c>
      <c r="D4" s="2" t="s">
        <v>140</v>
      </c>
      <c r="E4" s="3">
        <v>2</v>
      </c>
      <c r="F4" s="97" t="s">
        <v>864</v>
      </c>
      <c r="G4" s="26"/>
      <c r="H4" s="26"/>
    </row>
    <row r="5" spans="1:8" ht="25">
      <c r="A5" s="170"/>
      <c r="B5" s="151">
        <v>2</v>
      </c>
      <c r="C5" s="167" t="s">
        <v>15</v>
      </c>
      <c r="D5" s="2" t="s">
        <v>141</v>
      </c>
      <c r="E5" s="3">
        <v>1</v>
      </c>
      <c r="F5" s="3" t="s">
        <v>1065</v>
      </c>
      <c r="G5" s="26"/>
      <c r="H5" s="26"/>
    </row>
    <row r="6" spans="1:8" ht="43.5">
      <c r="A6" s="170"/>
      <c r="B6" s="151"/>
      <c r="C6" s="167"/>
      <c r="D6" s="2" t="s">
        <v>142</v>
      </c>
      <c r="E6" s="3">
        <v>0</v>
      </c>
      <c r="F6" s="3"/>
      <c r="G6" s="27" t="s">
        <v>1089</v>
      </c>
      <c r="H6" s="27" t="s">
        <v>143</v>
      </c>
    </row>
    <row r="7" spans="1:8" ht="29">
      <c r="A7" s="170"/>
      <c r="B7" s="6">
        <v>3</v>
      </c>
      <c r="C7" s="105" t="s">
        <v>15</v>
      </c>
      <c r="D7" s="2" t="s">
        <v>144</v>
      </c>
      <c r="E7" s="3">
        <v>2</v>
      </c>
      <c r="F7" s="97" t="s">
        <v>865</v>
      </c>
      <c r="G7" s="27"/>
      <c r="H7" s="27"/>
    </row>
    <row r="8" spans="1:8" ht="29">
      <c r="A8" s="170"/>
      <c r="B8" s="6">
        <v>4</v>
      </c>
      <c r="C8" s="105" t="s">
        <v>11</v>
      </c>
      <c r="D8" s="2" t="s">
        <v>145</v>
      </c>
      <c r="E8" s="3">
        <v>2</v>
      </c>
      <c r="F8" s="97" t="s">
        <v>866</v>
      </c>
      <c r="G8" s="27"/>
      <c r="H8" s="27"/>
    </row>
    <row r="9" spans="1:8" ht="43.5">
      <c r="A9" s="170"/>
      <c r="B9" s="6">
        <v>5</v>
      </c>
      <c r="C9" s="105" t="s">
        <v>146</v>
      </c>
      <c r="D9" s="2" t="s">
        <v>147</v>
      </c>
      <c r="E9" s="3">
        <v>3</v>
      </c>
      <c r="F9" s="97" t="s">
        <v>874</v>
      </c>
      <c r="G9" s="27"/>
      <c r="H9" s="27"/>
    </row>
    <row r="10" spans="1:8" ht="29">
      <c r="A10" s="170"/>
      <c r="B10" s="151">
        <v>6</v>
      </c>
      <c r="C10" s="167" t="s">
        <v>148</v>
      </c>
      <c r="D10" s="2" t="s">
        <v>149</v>
      </c>
      <c r="E10" s="3">
        <v>2</v>
      </c>
      <c r="F10" s="97" t="s">
        <v>834</v>
      </c>
      <c r="G10" s="27"/>
      <c r="H10" s="27"/>
    </row>
    <row r="11" spans="1:8" ht="25">
      <c r="A11" s="170"/>
      <c r="B11" s="151"/>
      <c r="C11" s="167"/>
      <c r="D11" s="2" t="s">
        <v>150</v>
      </c>
      <c r="E11" s="3">
        <v>1</v>
      </c>
      <c r="F11" s="3" t="s">
        <v>1066</v>
      </c>
      <c r="G11" s="27"/>
      <c r="H11" s="27"/>
    </row>
    <row r="12" spans="1:8" ht="70">
      <c r="A12" s="170"/>
      <c r="B12" s="151">
        <v>7</v>
      </c>
      <c r="C12" s="167" t="s">
        <v>24</v>
      </c>
      <c r="D12" s="2" t="s">
        <v>151</v>
      </c>
      <c r="E12" s="3">
        <v>1</v>
      </c>
      <c r="F12" s="3" t="s">
        <v>1067</v>
      </c>
      <c r="G12" s="116" t="s">
        <v>1090</v>
      </c>
      <c r="H12" s="27"/>
    </row>
    <row r="13" spans="1:8" ht="72.5">
      <c r="A13" s="170"/>
      <c r="B13" s="151"/>
      <c r="C13" s="167"/>
      <c r="D13" s="2" t="s">
        <v>152</v>
      </c>
      <c r="E13" s="3">
        <v>4</v>
      </c>
      <c r="F13" s="97" t="s">
        <v>877</v>
      </c>
      <c r="G13" s="27" t="s">
        <v>1091</v>
      </c>
      <c r="H13" s="27"/>
    </row>
    <row r="14" spans="1:8" ht="29.5" thickBot="1">
      <c r="A14" s="171"/>
      <c r="B14" s="152"/>
      <c r="C14" s="168"/>
      <c r="D14" s="7" t="s">
        <v>153</v>
      </c>
      <c r="E14" s="8">
        <v>2</v>
      </c>
      <c r="F14" s="104" t="s">
        <v>867</v>
      </c>
      <c r="G14" s="28"/>
      <c r="H14" s="28"/>
    </row>
    <row r="15" spans="1:8" ht="29">
      <c r="A15" s="169">
        <v>4</v>
      </c>
      <c r="B15" s="158">
        <v>1</v>
      </c>
      <c r="C15" s="172" t="s">
        <v>154</v>
      </c>
      <c r="D15" s="10" t="s">
        <v>97</v>
      </c>
      <c r="E15" s="11">
        <v>2</v>
      </c>
      <c r="F15" s="98" t="s">
        <v>835</v>
      </c>
      <c r="G15" s="29"/>
      <c r="H15" s="29"/>
    </row>
    <row r="16" spans="1:8" ht="25">
      <c r="A16" s="170"/>
      <c r="B16" s="151"/>
      <c r="C16" s="167"/>
      <c r="D16" s="2" t="s">
        <v>155</v>
      </c>
      <c r="E16" s="3">
        <v>1</v>
      </c>
      <c r="F16" s="3" t="s">
        <v>1068</v>
      </c>
      <c r="G16" s="27"/>
      <c r="H16" s="27"/>
    </row>
    <row r="17" spans="1:8" ht="43.5">
      <c r="A17" s="170"/>
      <c r="B17" s="151">
        <v>2</v>
      </c>
      <c r="C17" s="167" t="s">
        <v>156</v>
      </c>
      <c r="D17" s="2" t="s">
        <v>157</v>
      </c>
      <c r="E17" s="3">
        <v>3</v>
      </c>
      <c r="F17" s="97" t="s">
        <v>875</v>
      </c>
      <c r="G17" s="27"/>
      <c r="H17" s="27"/>
    </row>
    <row r="18" spans="1:8" ht="29">
      <c r="A18" s="170"/>
      <c r="B18" s="151"/>
      <c r="C18" s="167"/>
      <c r="D18" s="2" t="s">
        <v>158</v>
      </c>
      <c r="E18" s="3">
        <v>2</v>
      </c>
      <c r="F18" s="97" t="s">
        <v>868</v>
      </c>
      <c r="G18" s="27"/>
      <c r="H18" s="27"/>
    </row>
    <row r="19" spans="1:8" ht="37.5">
      <c r="A19" s="170"/>
      <c r="B19" s="151">
        <v>3</v>
      </c>
      <c r="C19" s="167" t="s">
        <v>159</v>
      </c>
      <c r="D19" s="2" t="s">
        <v>160</v>
      </c>
      <c r="E19" s="3">
        <v>1</v>
      </c>
      <c r="F19" s="3" t="s">
        <v>1069</v>
      </c>
      <c r="G19" s="27"/>
      <c r="H19" s="27"/>
    </row>
    <row r="20" spans="1:8" ht="25">
      <c r="A20" s="170"/>
      <c r="B20" s="151"/>
      <c r="C20" s="167"/>
      <c r="D20" s="2" t="s">
        <v>161</v>
      </c>
      <c r="E20" s="3">
        <v>1</v>
      </c>
      <c r="F20" s="3" t="s">
        <v>1070</v>
      </c>
      <c r="G20" s="27"/>
      <c r="H20" s="27"/>
    </row>
    <row r="21" spans="1:8" ht="43.5">
      <c r="A21" s="170"/>
      <c r="B21" s="151"/>
      <c r="C21" s="167"/>
      <c r="D21" s="2" t="s">
        <v>162</v>
      </c>
      <c r="E21" s="3">
        <v>3</v>
      </c>
      <c r="F21" s="97" t="s">
        <v>876</v>
      </c>
      <c r="G21" s="27"/>
      <c r="H21" s="27"/>
    </row>
    <row r="22" spans="1:8" ht="29">
      <c r="A22" s="170"/>
      <c r="B22" s="151"/>
      <c r="C22" s="167"/>
      <c r="D22" s="2" t="s">
        <v>117</v>
      </c>
      <c r="E22" s="3">
        <v>2</v>
      </c>
      <c r="F22" s="97" t="s">
        <v>838</v>
      </c>
      <c r="G22" s="27"/>
      <c r="H22" s="27"/>
    </row>
    <row r="23" spans="1:8" ht="24.5" customHeight="1">
      <c r="A23" s="170"/>
      <c r="B23" s="151"/>
      <c r="C23" s="167"/>
      <c r="D23" s="2" t="s">
        <v>163</v>
      </c>
      <c r="E23" s="3">
        <v>1</v>
      </c>
      <c r="F23" s="3" t="s">
        <v>1071</v>
      </c>
      <c r="G23" s="27"/>
      <c r="H23" s="27"/>
    </row>
    <row r="24" spans="1:8" ht="87">
      <c r="A24" s="170"/>
      <c r="B24" s="151"/>
      <c r="C24" s="167"/>
      <c r="D24" s="2" t="s">
        <v>164</v>
      </c>
      <c r="E24" s="3">
        <v>6</v>
      </c>
      <c r="F24" s="97" t="s">
        <v>879</v>
      </c>
      <c r="G24" s="27"/>
      <c r="H24" s="27"/>
    </row>
    <row r="25" spans="1:8" ht="50">
      <c r="A25" s="170"/>
      <c r="B25" s="151">
        <v>4</v>
      </c>
      <c r="C25" s="167" t="s">
        <v>165</v>
      </c>
      <c r="D25" s="2" t="s">
        <v>166</v>
      </c>
      <c r="E25" s="3">
        <v>1</v>
      </c>
      <c r="F25" s="3"/>
      <c r="G25" s="27"/>
      <c r="H25" s="27"/>
    </row>
    <row r="26" spans="1:8" ht="37.5">
      <c r="A26" s="170"/>
      <c r="B26" s="151"/>
      <c r="C26" s="167"/>
      <c r="D26" s="2" t="s">
        <v>167</v>
      </c>
      <c r="E26" s="3">
        <v>1</v>
      </c>
      <c r="F26" s="3" t="s">
        <v>1072</v>
      </c>
      <c r="G26" s="27"/>
      <c r="H26" s="27"/>
    </row>
    <row r="27" spans="1:8" ht="25">
      <c r="A27" s="170"/>
      <c r="B27" s="151"/>
      <c r="C27" s="167"/>
      <c r="D27" s="2" t="s">
        <v>168</v>
      </c>
      <c r="E27" s="3">
        <v>1</v>
      </c>
      <c r="F27" s="3" t="s">
        <v>1073</v>
      </c>
      <c r="G27" s="27"/>
      <c r="H27" s="27"/>
    </row>
    <row r="28" spans="1:8" ht="37.5">
      <c r="A28" s="170"/>
      <c r="B28" s="151">
        <v>5</v>
      </c>
      <c r="C28" s="167" t="s">
        <v>169</v>
      </c>
      <c r="D28" s="2" t="s">
        <v>167</v>
      </c>
      <c r="E28" s="3">
        <v>1</v>
      </c>
      <c r="F28" s="3" t="s">
        <v>1072</v>
      </c>
      <c r="G28" s="27"/>
      <c r="H28" s="27"/>
    </row>
    <row r="29" spans="1:8" ht="25">
      <c r="A29" s="170"/>
      <c r="B29" s="151"/>
      <c r="C29" s="167"/>
      <c r="D29" s="2" t="s">
        <v>170</v>
      </c>
      <c r="E29" s="3">
        <v>1</v>
      </c>
      <c r="F29" s="3" t="s">
        <v>1074</v>
      </c>
      <c r="G29" s="27"/>
      <c r="H29" s="27"/>
    </row>
    <row r="30" spans="1:8" ht="37.5">
      <c r="A30" s="170"/>
      <c r="B30" s="151"/>
      <c r="C30" s="167"/>
      <c r="D30" s="2" t="s">
        <v>171</v>
      </c>
      <c r="E30" s="3">
        <v>1</v>
      </c>
      <c r="F30" s="3" t="s">
        <v>1075</v>
      </c>
      <c r="G30" s="27"/>
      <c r="H30" s="27"/>
    </row>
    <row r="31" spans="1:8" ht="50">
      <c r="A31" s="170"/>
      <c r="B31" s="151"/>
      <c r="C31" s="167"/>
      <c r="D31" s="2" t="s">
        <v>172</v>
      </c>
      <c r="E31" s="3">
        <v>1</v>
      </c>
      <c r="F31" s="3"/>
      <c r="G31" s="27"/>
      <c r="H31" s="27"/>
    </row>
    <row r="32" spans="1:8" ht="25">
      <c r="A32" s="170"/>
      <c r="B32" s="151"/>
      <c r="C32" s="167"/>
      <c r="D32" s="2" t="s">
        <v>173</v>
      </c>
      <c r="E32" s="3">
        <v>1</v>
      </c>
      <c r="F32" s="3" t="s">
        <v>1076</v>
      </c>
      <c r="G32" s="27"/>
      <c r="H32" s="27"/>
    </row>
    <row r="33" spans="1:8" ht="43.5">
      <c r="A33" s="170"/>
      <c r="B33" s="151"/>
      <c r="C33" s="167"/>
      <c r="D33" s="2" t="s">
        <v>162</v>
      </c>
      <c r="E33" s="3">
        <v>3</v>
      </c>
      <c r="F33" s="97" t="s">
        <v>876</v>
      </c>
      <c r="G33" s="27"/>
      <c r="H33" s="27"/>
    </row>
    <row r="34" spans="1:8" ht="44" thickBot="1">
      <c r="A34" s="171"/>
      <c r="B34" s="79">
        <v>6</v>
      </c>
      <c r="C34" s="107" t="s">
        <v>36</v>
      </c>
      <c r="D34" s="7" t="s">
        <v>174</v>
      </c>
      <c r="E34" s="8">
        <v>3</v>
      </c>
      <c r="F34" s="104" t="s">
        <v>853</v>
      </c>
      <c r="G34" s="28"/>
      <c r="H34" s="28"/>
    </row>
    <row r="35" spans="1:8" ht="58">
      <c r="A35" s="169">
        <v>5</v>
      </c>
      <c r="B35" s="158">
        <v>1</v>
      </c>
      <c r="C35" s="172" t="s">
        <v>175</v>
      </c>
      <c r="D35" s="10" t="s">
        <v>176</v>
      </c>
      <c r="E35" s="11">
        <v>0</v>
      </c>
      <c r="F35" s="11"/>
      <c r="G35" s="29" t="s">
        <v>1097</v>
      </c>
      <c r="H35" s="29" t="s">
        <v>1096</v>
      </c>
    </row>
    <row r="36" spans="1:8" ht="25">
      <c r="A36" s="170"/>
      <c r="B36" s="151"/>
      <c r="C36" s="167"/>
      <c r="D36" s="2" t="s">
        <v>177</v>
      </c>
      <c r="E36" s="3">
        <v>1</v>
      </c>
      <c r="F36" s="3" t="s">
        <v>1077</v>
      </c>
      <c r="G36" s="27"/>
      <c r="H36" s="27"/>
    </row>
    <row r="37" spans="1:8" ht="26">
      <c r="A37" s="170"/>
      <c r="B37" s="78">
        <v>2</v>
      </c>
      <c r="C37" s="105" t="s">
        <v>98</v>
      </c>
      <c r="D37" s="2" t="s">
        <v>101</v>
      </c>
      <c r="E37" s="3">
        <v>1</v>
      </c>
      <c r="F37" s="3" t="s">
        <v>790</v>
      </c>
      <c r="G37" s="27"/>
      <c r="H37" s="27"/>
    </row>
    <row r="38" spans="1:8" ht="25">
      <c r="A38" s="170"/>
      <c r="B38" s="151">
        <v>3</v>
      </c>
      <c r="C38" s="167" t="s">
        <v>178</v>
      </c>
      <c r="D38" s="2" t="s">
        <v>69</v>
      </c>
      <c r="E38" s="3">
        <v>1</v>
      </c>
      <c r="F38" s="3" t="s">
        <v>743</v>
      </c>
      <c r="G38" s="27"/>
      <c r="H38" s="27"/>
    </row>
    <row r="39" spans="1:8" ht="25">
      <c r="A39" s="170"/>
      <c r="B39" s="151"/>
      <c r="C39" s="167"/>
      <c r="D39" s="2" t="s">
        <v>179</v>
      </c>
      <c r="E39" s="3">
        <v>1</v>
      </c>
      <c r="F39" s="3" t="s">
        <v>1078</v>
      </c>
      <c r="G39" s="27"/>
      <c r="H39" s="27"/>
    </row>
    <row r="40" spans="1:8" ht="50">
      <c r="A40" s="170"/>
      <c r="B40" s="78">
        <v>4</v>
      </c>
      <c r="C40" s="105" t="s">
        <v>180</v>
      </c>
      <c r="D40" s="2" t="s">
        <v>181</v>
      </c>
      <c r="E40" s="3">
        <v>0</v>
      </c>
      <c r="F40" s="3"/>
      <c r="G40" s="27"/>
      <c r="H40" s="27"/>
    </row>
    <row r="41" spans="1:8" ht="39">
      <c r="A41" s="170"/>
      <c r="B41" s="78">
        <v>5</v>
      </c>
      <c r="C41" s="105" t="s">
        <v>182</v>
      </c>
      <c r="D41" s="2" t="s">
        <v>183</v>
      </c>
      <c r="E41" s="3">
        <v>1</v>
      </c>
      <c r="F41" s="3" t="s">
        <v>1074</v>
      </c>
      <c r="G41" s="27"/>
      <c r="H41" s="27"/>
    </row>
    <row r="42" spans="1:8" ht="26.5" thickBot="1">
      <c r="A42" s="171"/>
      <c r="B42" s="79">
        <v>6</v>
      </c>
      <c r="C42" s="107" t="s">
        <v>184</v>
      </c>
      <c r="D42" s="7" t="s">
        <v>168</v>
      </c>
      <c r="E42" s="8">
        <v>1</v>
      </c>
      <c r="F42" s="8" t="s">
        <v>1073</v>
      </c>
      <c r="G42" s="28"/>
      <c r="H42" s="28"/>
    </row>
    <row r="43" spans="1:8" ht="25">
      <c r="A43" s="169">
        <v>6</v>
      </c>
      <c r="B43" s="158">
        <v>1</v>
      </c>
      <c r="C43" s="172" t="s">
        <v>185</v>
      </c>
      <c r="D43" s="10" t="s">
        <v>186</v>
      </c>
      <c r="E43" s="11">
        <v>1</v>
      </c>
      <c r="F43" s="11" t="s">
        <v>1079</v>
      </c>
      <c r="G43" s="29"/>
      <c r="H43" s="29"/>
    </row>
    <row r="44" spans="1:8" ht="58">
      <c r="A44" s="170"/>
      <c r="B44" s="151"/>
      <c r="C44" s="167"/>
      <c r="D44" s="2" t="s">
        <v>187</v>
      </c>
      <c r="E44" s="3">
        <v>4</v>
      </c>
      <c r="F44" s="97" t="s">
        <v>878</v>
      </c>
      <c r="G44" s="27"/>
      <c r="H44" s="27"/>
    </row>
    <row r="45" spans="1:8" ht="26">
      <c r="A45" s="170"/>
      <c r="B45" s="78">
        <v>2</v>
      </c>
      <c r="C45" s="105" t="s">
        <v>109</v>
      </c>
      <c r="D45" s="2" t="s">
        <v>101</v>
      </c>
      <c r="E45" s="3">
        <v>1</v>
      </c>
      <c r="F45" s="3" t="s">
        <v>790</v>
      </c>
      <c r="G45" s="27"/>
      <c r="H45" s="27"/>
    </row>
    <row r="46" spans="1:8" ht="50">
      <c r="A46" s="170"/>
      <c r="B46" s="151">
        <v>3</v>
      </c>
      <c r="C46" s="167" t="s">
        <v>39</v>
      </c>
      <c r="D46" s="2" t="s">
        <v>188</v>
      </c>
      <c r="E46" s="3">
        <v>1</v>
      </c>
      <c r="F46" s="3"/>
      <c r="G46" s="27"/>
      <c r="H46" s="27"/>
    </row>
    <row r="47" spans="1:8" ht="50">
      <c r="A47" s="170"/>
      <c r="B47" s="151"/>
      <c r="C47" s="167"/>
      <c r="D47" s="2" t="s">
        <v>189</v>
      </c>
      <c r="E47" s="3">
        <v>1</v>
      </c>
      <c r="F47" s="3"/>
      <c r="G47" s="27"/>
      <c r="H47" s="27"/>
    </row>
    <row r="48" spans="1:8" ht="50">
      <c r="A48" s="170"/>
      <c r="B48" s="151"/>
      <c r="C48" s="167"/>
      <c r="D48" s="2" t="s">
        <v>190</v>
      </c>
      <c r="E48" s="3">
        <v>1</v>
      </c>
      <c r="F48" s="3"/>
      <c r="G48" s="27"/>
      <c r="H48" s="27"/>
    </row>
    <row r="49" spans="1:8" ht="39">
      <c r="A49" s="170"/>
      <c r="B49" s="78">
        <v>4</v>
      </c>
      <c r="C49" s="105" t="s">
        <v>191</v>
      </c>
      <c r="D49" s="2" t="s">
        <v>192</v>
      </c>
      <c r="E49" s="3">
        <v>1</v>
      </c>
      <c r="F49" s="3" t="s">
        <v>1074</v>
      </c>
      <c r="G49" s="27"/>
      <c r="H49" s="27"/>
    </row>
    <row r="50" spans="1:8" ht="62.5" customHeight="1">
      <c r="A50" s="170"/>
      <c r="B50" s="151">
        <v>5</v>
      </c>
      <c r="C50" s="167" t="s">
        <v>20</v>
      </c>
      <c r="D50" s="2" t="s">
        <v>94</v>
      </c>
      <c r="E50" s="3">
        <v>1</v>
      </c>
      <c r="F50" s="3" t="s">
        <v>783</v>
      </c>
      <c r="G50" s="27"/>
      <c r="H50" s="27"/>
    </row>
    <row r="51" spans="1:8" ht="25">
      <c r="A51" s="170"/>
      <c r="B51" s="151"/>
      <c r="C51" s="167"/>
      <c r="D51" s="2" t="s">
        <v>116</v>
      </c>
      <c r="E51" s="3">
        <v>1</v>
      </c>
      <c r="F51" s="3" t="s">
        <v>805</v>
      </c>
      <c r="G51" s="27"/>
      <c r="H51" s="27"/>
    </row>
    <row r="52" spans="1:8" ht="26.5" thickBot="1">
      <c r="A52" s="171"/>
      <c r="B52" s="79">
        <v>6</v>
      </c>
      <c r="C52" s="107" t="s">
        <v>193</v>
      </c>
      <c r="D52" s="7" t="s">
        <v>194</v>
      </c>
      <c r="E52" s="8">
        <v>1</v>
      </c>
      <c r="F52" s="8" t="s">
        <v>1080</v>
      </c>
      <c r="G52" s="28"/>
      <c r="H52" s="28"/>
    </row>
    <row r="53" spans="1:8" ht="58">
      <c r="A53" s="169">
        <v>7</v>
      </c>
      <c r="B53" s="80">
        <v>1</v>
      </c>
      <c r="C53" s="108" t="s">
        <v>53</v>
      </c>
      <c r="D53" s="10" t="s">
        <v>195</v>
      </c>
      <c r="E53" s="11">
        <v>0</v>
      </c>
      <c r="F53" s="11"/>
      <c r="G53" s="29" t="s">
        <v>1092</v>
      </c>
      <c r="H53" s="29" t="s">
        <v>196</v>
      </c>
    </row>
    <row r="54" spans="1:8" ht="29">
      <c r="A54" s="170"/>
      <c r="B54" s="151">
        <v>2</v>
      </c>
      <c r="C54" s="167" t="s">
        <v>47</v>
      </c>
      <c r="D54" s="2" t="s">
        <v>121</v>
      </c>
      <c r="E54" s="3">
        <v>2</v>
      </c>
      <c r="F54" s="97" t="s">
        <v>840</v>
      </c>
      <c r="G54" s="27"/>
      <c r="H54" s="27"/>
    </row>
    <row r="55" spans="1:8" ht="29">
      <c r="A55" s="170"/>
      <c r="B55" s="151"/>
      <c r="C55" s="167"/>
      <c r="D55" s="2" t="s">
        <v>122</v>
      </c>
      <c r="E55" s="3">
        <v>2</v>
      </c>
      <c r="F55" s="97" t="s">
        <v>841</v>
      </c>
      <c r="G55" s="27"/>
      <c r="H55" s="27"/>
    </row>
    <row r="56" spans="1:8" ht="26">
      <c r="A56" s="170"/>
      <c r="B56" s="78">
        <v>3</v>
      </c>
      <c r="C56" s="105" t="s">
        <v>197</v>
      </c>
      <c r="D56" s="2" t="s">
        <v>192</v>
      </c>
      <c r="E56" s="3">
        <v>1</v>
      </c>
      <c r="F56" s="3" t="s">
        <v>1074</v>
      </c>
      <c r="G56" s="27"/>
      <c r="H56" s="27"/>
    </row>
    <row r="57" spans="1:8" ht="52">
      <c r="A57" s="170"/>
      <c r="B57" s="78">
        <v>4</v>
      </c>
      <c r="C57" s="105" t="s">
        <v>198</v>
      </c>
      <c r="D57" s="2" t="s">
        <v>168</v>
      </c>
      <c r="E57" s="3">
        <v>1</v>
      </c>
      <c r="F57" s="3" t="s">
        <v>1073</v>
      </c>
      <c r="G57" s="27"/>
      <c r="H57" s="27"/>
    </row>
    <row r="58" spans="1:8" ht="25">
      <c r="A58" s="170"/>
      <c r="B58" s="151">
        <v>5</v>
      </c>
      <c r="C58" s="167" t="s">
        <v>199</v>
      </c>
      <c r="D58" s="2" t="s">
        <v>161</v>
      </c>
      <c r="E58" s="3">
        <v>1</v>
      </c>
      <c r="F58" s="3" t="s">
        <v>1070</v>
      </c>
      <c r="G58" s="27"/>
      <c r="H58" s="27"/>
    </row>
    <row r="59" spans="1:8" ht="50">
      <c r="A59" s="170"/>
      <c r="B59" s="151"/>
      <c r="C59" s="167"/>
      <c r="D59" s="2" t="s">
        <v>200</v>
      </c>
      <c r="E59" s="3">
        <v>1</v>
      </c>
      <c r="F59" s="3"/>
      <c r="G59" s="27"/>
      <c r="H59" s="27"/>
    </row>
    <row r="60" spans="1:8" ht="37.5" customHeight="1">
      <c r="A60" s="170"/>
      <c r="B60" s="176">
        <v>6</v>
      </c>
      <c r="C60" s="177" t="s">
        <v>201</v>
      </c>
      <c r="D60" s="5" t="s">
        <v>202</v>
      </c>
      <c r="E60" s="3">
        <v>2</v>
      </c>
      <c r="F60" s="97" t="s">
        <v>869</v>
      </c>
      <c r="G60" s="27"/>
      <c r="H60" s="27"/>
    </row>
    <row r="61" spans="1:8" ht="37.5">
      <c r="A61" s="170"/>
      <c r="B61" s="176"/>
      <c r="C61" s="177"/>
      <c r="D61" s="5" t="s">
        <v>167</v>
      </c>
      <c r="E61" s="3">
        <v>1</v>
      </c>
      <c r="F61" s="3" t="s">
        <v>1072</v>
      </c>
      <c r="G61" s="27"/>
      <c r="H61" s="27"/>
    </row>
    <row r="62" spans="1:8" ht="43.5">
      <c r="A62" s="170"/>
      <c r="B62" s="176"/>
      <c r="C62" s="177"/>
      <c r="D62" s="5" t="s">
        <v>162</v>
      </c>
      <c r="E62" s="3">
        <v>3</v>
      </c>
      <c r="F62" s="97" t="s">
        <v>876</v>
      </c>
      <c r="G62" s="27"/>
      <c r="H62" s="27"/>
    </row>
    <row r="63" spans="1:8" ht="25.5" thickBot="1">
      <c r="A63" s="171"/>
      <c r="B63" s="178"/>
      <c r="C63" s="179"/>
      <c r="D63" s="30" t="s">
        <v>170</v>
      </c>
      <c r="E63" s="8">
        <v>1</v>
      </c>
      <c r="F63" s="8" t="s">
        <v>1074</v>
      </c>
      <c r="G63" s="28"/>
      <c r="H63" s="28"/>
    </row>
    <row r="64" spans="1:8" ht="26">
      <c r="A64" s="173">
        <v>8</v>
      </c>
      <c r="B64" s="31">
        <v>1</v>
      </c>
      <c r="C64" s="109" t="s">
        <v>203</v>
      </c>
      <c r="D64" s="32" t="s">
        <v>101</v>
      </c>
      <c r="E64" s="33">
        <v>1</v>
      </c>
      <c r="F64" s="11" t="s">
        <v>790</v>
      </c>
      <c r="G64" s="34"/>
      <c r="H64" s="34"/>
    </row>
    <row r="65" spans="1:8" ht="25">
      <c r="A65" s="174"/>
      <c r="B65" s="176">
        <v>2</v>
      </c>
      <c r="C65" s="177" t="s">
        <v>46</v>
      </c>
      <c r="D65" s="5" t="s">
        <v>69</v>
      </c>
      <c r="E65" s="35">
        <v>1</v>
      </c>
      <c r="F65" s="3" t="s">
        <v>743</v>
      </c>
      <c r="G65" s="36"/>
      <c r="H65" s="36"/>
    </row>
    <row r="66" spans="1:8" ht="25">
      <c r="A66" s="174"/>
      <c r="B66" s="176"/>
      <c r="C66" s="177"/>
      <c r="D66" s="5" t="s">
        <v>75</v>
      </c>
      <c r="E66" s="35">
        <v>1</v>
      </c>
      <c r="F66" s="3" t="s">
        <v>749</v>
      </c>
      <c r="G66" s="36"/>
      <c r="H66" s="36"/>
    </row>
    <row r="67" spans="1:8" ht="25">
      <c r="A67" s="174"/>
      <c r="B67" s="176">
        <v>3</v>
      </c>
      <c r="C67" s="177" t="s">
        <v>204</v>
      </c>
      <c r="D67" s="5" t="s">
        <v>205</v>
      </c>
      <c r="E67" s="35">
        <v>1</v>
      </c>
      <c r="F67" s="3" t="s">
        <v>1081</v>
      </c>
      <c r="G67" s="36"/>
      <c r="H67" s="36"/>
    </row>
    <row r="68" spans="1:8" ht="25">
      <c r="A68" s="174"/>
      <c r="B68" s="176"/>
      <c r="C68" s="177"/>
      <c r="D68" s="5" t="s">
        <v>123</v>
      </c>
      <c r="E68" s="35">
        <v>1</v>
      </c>
      <c r="F68" s="3" t="s">
        <v>815</v>
      </c>
      <c r="G68" s="36"/>
      <c r="H68" s="36"/>
    </row>
    <row r="69" spans="1:8" ht="39">
      <c r="A69" s="174"/>
      <c r="B69" s="81">
        <v>4</v>
      </c>
      <c r="C69" s="110" t="s">
        <v>204</v>
      </c>
      <c r="D69" s="5" t="s">
        <v>206</v>
      </c>
      <c r="E69" s="35">
        <v>1</v>
      </c>
      <c r="F69" s="3" t="s">
        <v>816</v>
      </c>
      <c r="G69" s="36"/>
      <c r="H69" s="36"/>
    </row>
    <row r="70" spans="1:8" ht="37.5">
      <c r="A70" s="174"/>
      <c r="B70" s="176">
        <v>5</v>
      </c>
      <c r="C70" s="177" t="s">
        <v>207</v>
      </c>
      <c r="D70" s="5" t="s">
        <v>167</v>
      </c>
      <c r="E70" s="35">
        <v>1</v>
      </c>
      <c r="F70" s="3" t="s">
        <v>1072</v>
      </c>
      <c r="G70" s="36"/>
      <c r="H70" s="36"/>
    </row>
    <row r="71" spans="1:8" ht="43.5">
      <c r="A71" s="174"/>
      <c r="B71" s="176"/>
      <c r="C71" s="177"/>
      <c r="D71" s="5" t="s">
        <v>162</v>
      </c>
      <c r="E71" s="35">
        <v>3</v>
      </c>
      <c r="F71" s="97" t="s">
        <v>876</v>
      </c>
      <c r="G71" s="36"/>
      <c r="H71" s="36"/>
    </row>
    <row r="72" spans="1:8" ht="25">
      <c r="A72" s="174"/>
      <c r="B72" s="176"/>
      <c r="C72" s="177"/>
      <c r="D72" s="5" t="s">
        <v>161</v>
      </c>
      <c r="E72" s="35">
        <v>1</v>
      </c>
      <c r="F72" s="3" t="s">
        <v>1070</v>
      </c>
      <c r="G72" s="36"/>
      <c r="H72" s="36"/>
    </row>
    <row r="73" spans="1:8" ht="25">
      <c r="A73" s="174"/>
      <c r="B73" s="176"/>
      <c r="C73" s="177"/>
      <c r="D73" s="5" t="s">
        <v>170</v>
      </c>
      <c r="E73" s="35">
        <v>1</v>
      </c>
      <c r="F73" s="3" t="s">
        <v>1074</v>
      </c>
      <c r="G73" s="36"/>
      <c r="H73" s="36"/>
    </row>
    <row r="74" spans="1:8" ht="50" customHeight="1">
      <c r="A74" s="174"/>
      <c r="B74" s="176">
        <v>6</v>
      </c>
      <c r="C74" s="177" t="s">
        <v>208</v>
      </c>
      <c r="D74" s="5" t="s">
        <v>162</v>
      </c>
      <c r="E74" s="35">
        <v>3</v>
      </c>
      <c r="F74" s="97" t="s">
        <v>876</v>
      </c>
      <c r="G74" s="36"/>
      <c r="H74" s="36"/>
    </row>
    <row r="75" spans="1:8" ht="25">
      <c r="A75" s="174"/>
      <c r="B75" s="176"/>
      <c r="C75" s="177"/>
      <c r="D75" s="5" t="s">
        <v>170</v>
      </c>
      <c r="E75" s="35">
        <v>1</v>
      </c>
      <c r="F75" s="3" t="s">
        <v>1074</v>
      </c>
      <c r="G75" s="36"/>
      <c r="H75" s="36"/>
    </row>
    <row r="76" spans="1:8" ht="25">
      <c r="A76" s="174"/>
      <c r="B76" s="176"/>
      <c r="C76" s="177"/>
      <c r="D76" s="5" t="s">
        <v>209</v>
      </c>
      <c r="E76" s="35">
        <v>1</v>
      </c>
      <c r="F76" s="3" t="s">
        <v>1082</v>
      </c>
      <c r="G76" s="36"/>
      <c r="H76" s="36"/>
    </row>
    <row r="77" spans="1:8" ht="25">
      <c r="A77" s="174"/>
      <c r="B77" s="176"/>
      <c r="C77" s="177"/>
      <c r="D77" s="5" t="s">
        <v>210</v>
      </c>
      <c r="E77" s="35">
        <v>1</v>
      </c>
      <c r="F77" s="3" t="s">
        <v>1083</v>
      </c>
      <c r="G77" s="36"/>
      <c r="H77" s="36"/>
    </row>
    <row r="78" spans="1:8" ht="25">
      <c r="A78" s="174"/>
      <c r="B78" s="176"/>
      <c r="C78" s="177"/>
      <c r="D78" s="5" t="s">
        <v>161</v>
      </c>
      <c r="E78" s="35">
        <v>1</v>
      </c>
      <c r="F78" s="3" t="s">
        <v>1070</v>
      </c>
      <c r="G78" s="36"/>
      <c r="H78" s="36"/>
    </row>
    <row r="79" spans="1:8" ht="25">
      <c r="A79" s="174"/>
      <c r="B79" s="176"/>
      <c r="C79" s="177"/>
      <c r="D79" s="5" t="s">
        <v>211</v>
      </c>
      <c r="E79" s="35">
        <v>1</v>
      </c>
      <c r="F79" s="3" t="s">
        <v>1084</v>
      </c>
      <c r="G79" s="36"/>
      <c r="H79" s="36"/>
    </row>
    <row r="80" spans="1:8" ht="50">
      <c r="A80" s="174"/>
      <c r="B80" s="176"/>
      <c r="C80" s="177"/>
      <c r="D80" s="5" t="s">
        <v>212</v>
      </c>
      <c r="E80" s="35">
        <v>1</v>
      </c>
      <c r="F80" s="3"/>
      <c r="G80" s="36"/>
      <c r="H80" s="36"/>
    </row>
    <row r="81" spans="1:8" ht="50">
      <c r="A81" s="174"/>
      <c r="B81" s="176"/>
      <c r="C81" s="177"/>
      <c r="D81" s="5" t="s">
        <v>213</v>
      </c>
      <c r="E81" s="35">
        <v>1</v>
      </c>
      <c r="F81" s="3"/>
      <c r="G81" s="36"/>
      <c r="H81" s="36"/>
    </row>
    <row r="82" spans="1:8" ht="29.5" thickBot="1">
      <c r="A82" s="175"/>
      <c r="B82" s="82">
        <v>7</v>
      </c>
      <c r="C82" s="111" t="s">
        <v>214</v>
      </c>
      <c r="D82" s="30" t="s">
        <v>215</v>
      </c>
      <c r="E82" s="37">
        <v>2</v>
      </c>
      <c r="F82" s="112" t="s">
        <v>870</v>
      </c>
      <c r="G82" s="38"/>
      <c r="H82" s="38"/>
    </row>
    <row r="83" spans="1:8" ht="26">
      <c r="A83" s="169">
        <v>9</v>
      </c>
      <c r="B83" s="80">
        <v>1</v>
      </c>
      <c r="C83" s="108" t="s">
        <v>216</v>
      </c>
      <c r="D83" s="10" t="s">
        <v>217</v>
      </c>
      <c r="E83" s="11">
        <v>1</v>
      </c>
      <c r="F83" s="11" t="s">
        <v>790</v>
      </c>
      <c r="G83" s="29"/>
      <c r="H83" s="29"/>
    </row>
    <row r="84" spans="1:8" ht="25">
      <c r="A84" s="170"/>
      <c r="B84" s="151">
        <v>2</v>
      </c>
      <c r="C84" s="167" t="s">
        <v>43</v>
      </c>
      <c r="D84" s="2" t="s">
        <v>218</v>
      </c>
      <c r="E84" s="3">
        <v>1</v>
      </c>
      <c r="F84" s="3" t="s">
        <v>810</v>
      </c>
      <c r="G84" s="27"/>
      <c r="H84" s="27"/>
    </row>
    <row r="85" spans="1:8" ht="25">
      <c r="A85" s="170"/>
      <c r="B85" s="151"/>
      <c r="C85" s="167"/>
      <c r="D85" s="2" t="s">
        <v>219</v>
      </c>
      <c r="E85" s="3">
        <v>1</v>
      </c>
      <c r="F85" s="3" t="s">
        <v>811</v>
      </c>
      <c r="G85" s="27"/>
      <c r="H85" s="27"/>
    </row>
    <row r="86" spans="1:8" ht="50">
      <c r="A86" s="170"/>
      <c r="B86" s="151"/>
      <c r="C86" s="167"/>
      <c r="D86" s="2" t="s">
        <v>220</v>
      </c>
      <c r="E86" s="3">
        <v>1</v>
      </c>
      <c r="F86" s="3"/>
      <c r="G86" s="27"/>
      <c r="H86" s="27"/>
    </row>
    <row r="87" spans="1:8" ht="29">
      <c r="A87" s="170"/>
      <c r="B87" s="78">
        <v>3</v>
      </c>
      <c r="C87" s="105" t="s">
        <v>221</v>
      </c>
      <c r="D87" s="2" t="s">
        <v>222</v>
      </c>
      <c r="E87" s="3">
        <v>2</v>
      </c>
      <c r="F87" s="97" t="s">
        <v>871</v>
      </c>
      <c r="G87" s="27"/>
      <c r="H87" s="27"/>
    </row>
    <row r="88" spans="1:8" ht="37.5" customHeight="1">
      <c r="A88" s="170"/>
      <c r="B88" s="151">
        <v>4</v>
      </c>
      <c r="C88" s="167" t="s">
        <v>223</v>
      </c>
      <c r="D88" s="2" t="s">
        <v>224</v>
      </c>
      <c r="E88" s="3">
        <v>1</v>
      </c>
      <c r="F88" s="3" t="s">
        <v>1085</v>
      </c>
      <c r="G88" s="27"/>
      <c r="H88" s="27"/>
    </row>
    <row r="89" spans="1:8" ht="29">
      <c r="A89" s="170"/>
      <c r="B89" s="151"/>
      <c r="C89" s="167"/>
      <c r="D89" s="2" t="s">
        <v>117</v>
      </c>
      <c r="E89" s="3">
        <v>2</v>
      </c>
      <c r="F89" s="97" t="s">
        <v>838</v>
      </c>
      <c r="G89" s="27"/>
      <c r="H89" s="27"/>
    </row>
    <row r="90" spans="1:8" ht="29">
      <c r="A90" s="170"/>
      <c r="B90" s="151"/>
      <c r="C90" s="167"/>
      <c r="D90" s="2" t="s">
        <v>225</v>
      </c>
      <c r="E90" s="3">
        <v>2</v>
      </c>
      <c r="F90" s="97" t="s">
        <v>872</v>
      </c>
      <c r="G90" s="27"/>
      <c r="H90" s="27"/>
    </row>
    <row r="91" spans="1:8" ht="50">
      <c r="A91" s="170"/>
      <c r="B91" s="151"/>
      <c r="C91" s="167"/>
      <c r="D91" s="2" t="s">
        <v>226</v>
      </c>
      <c r="E91" s="3">
        <v>1</v>
      </c>
      <c r="F91" s="3"/>
      <c r="G91" s="27"/>
      <c r="H91" s="27"/>
    </row>
    <row r="92" spans="1:8" ht="62.5">
      <c r="A92" s="170"/>
      <c r="B92" s="151"/>
      <c r="C92" s="167"/>
      <c r="D92" s="2" t="s">
        <v>227</v>
      </c>
      <c r="E92" s="3">
        <v>1</v>
      </c>
      <c r="F92" s="3"/>
      <c r="G92" s="27"/>
      <c r="H92" s="27"/>
    </row>
    <row r="93" spans="1:8" ht="43.5">
      <c r="A93" s="170"/>
      <c r="B93" s="151">
        <v>5</v>
      </c>
      <c r="C93" s="167" t="s">
        <v>228</v>
      </c>
      <c r="D93" s="2" t="s">
        <v>130</v>
      </c>
      <c r="E93" s="3">
        <v>1</v>
      </c>
      <c r="F93" s="3" t="s">
        <v>1086</v>
      </c>
      <c r="G93" s="27"/>
      <c r="H93" s="27" t="s">
        <v>229</v>
      </c>
    </row>
    <row r="94" spans="1:8" ht="58.5" thickBot="1">
      <c r="A94" s="171"/>
      <c r="B94" s="152"/>
      <c r="C94" s="168"/>
      <c r="D94" s="7" t="s">
        <v>230</v>
      </c>
      <c r="E94" s="8">
        <v>0</v>
      </c>
      <c r="F94" s="8"/>
      <c r="G94" s="115" t="s">
        <v>1093</v>
      </c>
      <c r="H94" s="28"/>
    </row>
    <row r="95" spans="1:8" ht="25">
      <c r="A95" s="169">
        <v>10</v>
      </c>
      <c r="B95" s="158">
        <v>1</v>
      </c>
      <c r="C95" s="172" t="s">
        <v>52</v>
      </c>
      <c r="D95" s="10" t="s">
        <v>231</v>
      </c>
      <c r="E95" s="11">
        <v>1</v>
      </c>
      <c r="F95" s="11" t="s">
        <v>1087</v>
      </c>
      <c r="G95" s="29"/>
      <c r="H95" s="29"/>
    </row>
    <row r="96" spans="1:8" ht="43.5">
      <c r="A96" s="170"/>
      <c r="B96" s="151"/>
      <c r="C96" s="167"/>
      <c r="D96" s="2" t="s">
        <v>126</v>
      </c>
      <c r="E96" s="3">
        <v>3</v>
      </c>
      <c r="F96" s="113" t="s">
        <v>855</v>
      </c>
      <c r="G96" s="27"/>
      <c r="H96" s="27"/>
    </row>
    <row r="97" spans="1:8" ht="50">
      <c r="A97" s="170"/>
      <c r="B97" s="151">
        <v>2</v>
      </c>
      <c r="C97" s="167" t="s">
        <v>232</v>
      </c>
      <c r="D97" s="2" t="s">
        <v>233</v>
      </c>
      <c r="E97" s="3">
        <v>1</v>
      </c>
      <c r="F97" s="3"/>
      <c r="G97" s="27"/>
      <c r="H97" s="27"/>
    </row>
    <row r="98" spans="1:8" ht="37.5" customHeight="1">
      <c r="A98" s="170"/>
      <c r="B98" s="151"/>
      <c r="C98" s="167"/>
      <c r="D98" s="2" t="s">
        <v>202</v>
      </c>
      <c r="E98" s="3">
        <v>2</v>
      </c>
      <c r="F98" s="97" t="s">
        <v>869</v>
      </c>
      <c r="G98" s="27"/>
      <c r="H98" s="27"/>
    </row>
    <row r="99" spans="1:8" ht="75">
      <c r="A99" s="170"/>
      <c r="B99" s="151">
        <v>3</v>
      </c>
      <c r="C99" s="167" t="s">
        <v>234</v>
      </c>
      <c r="D99" s="2" t="s">
        <v>235</v>
      </c>
      <c r="E99" s="3">
        <v>1</v>
      </c>
      <c r="F99" s="3"/>
      <c r="G99" s="27"/>
      <c r="H99" s="27"/>
    </row>
    <row r="100" spans="1:8" ht="50">
      <c r="A100" s="170"/>
      <c r="B100" s="151"/>
      <c r="C100" s="167"/>
      <c r="D100" s="2" t="s">
        <v>236</v>
      </c>
      <c r="E100" s="3">
        <v>1</v>
      </c>
      <c r="F100" s="3"/>
      <c r="G100" s="27"/>
      <c r="H100" s="27"/>
    </row>
    <row r="101" spans="1:8" ht="37.5" customHeight="1">
      <c r="A101" s="170"/>
      <c r="B101" s="151">
        <v>4</v>
      </c>
      <c r="C101" s="167" t="s">
        <v>237</v>
      </c>
      <c r="D101" s="2" t="s">
        <v>66</v>
      </c>
      <c r="E101" s="3">
        <v>2</v>
      </c>
      <c r="F101" s="97" t="s">
        <v>824</v>
      </c>
      <c r="G101" s="27"/>
      <c r="H101" s="27"/>
    </row>
    <row r="102" spans="1:8" ht="58">
      <c r="A102" s="170"/>
      <c r="B102" s="151"/>
      <c r="C102" s="167"/>
      <c r="D102" s="2" t="s">
        <v>238</v>
      </c>
      <c r="E102" s="3">
        <v>0</v>
      </c>
      <c r="F102" s="3"/>
      <c r="G102" s="27" t="s">
        <v>1094</v>
      </c>
      <c r="H102" s="27" t="s">
        <v>196</v>
      </c>
    </row>
    <row r="103" spans="1:8" ht="29">
      <c r="A103" s="170"/>
      <c r="B103" s="151">
        <v>5</v>
      </c>
      <c r="C103" s="167" t="s">
        <v>21</v>
      </c>
      <c r="D103" s="2" t="s">
        <v>63</v>
      </c>
      <c r="E103" s="3">
        <v>2</v>
      </c>
      <c r="F103" s="97" t="s">
        <v>823</v>
      </c>
      <c r="G103" s="114"/>
      <c r="H103" s="27"/>
    </row>
    <row r="104" spans="1:8" ht="25">
      <c r="A104" s="170"/>
      <c r="B104" s="151"/>
      <c r="C104" s="167"/>
      <c r="D104" s="2" t="s">
        <v>239</v>
      </c>
      <c r="E104" s="3">
        <v>1</v>
      </c>
      <c r="F104" s="3" t="s">
        <v>1088</v>
      </c>
      <c r="G104" s="27"/>
      <c r="H104" s="27"/>
    </row>
    <row r="105" spans="1:8" ht="29">
      <c r="A105" s="170"/>
      <c r="B105" s="151"/>
      <c r="C105" s="167"/>
      <c r="D105" s="2" t="s">
        <v>240</v>
      </c>
      <c r="E105" s="3">
        <v>2</v>
      </c>
      <c r="F105" s="97" t="s">
        <v>873</v>
      </c>
      <c r="G105" s="27"/>
      <c r="H105" s="27"/>
    </row>
    <row r="106" spans="1:8" ht="72.5">
      <c r="A106" s="170"/>
      <c r="B106" s="151"/>
      <c r="C106" s="167"/>
      <c r="D106" s="2" t="s">
        <v>241</v>
      </c>
      <c r="E106" s="3">
        <v>0</v>
      </c>
      <c r="F106" s="3"/>
      <c r="G106" s="27" t="s">
        <v>1095</v>
      </c>
      <c r="H106" s="27"/>
    </row>
    <row r="107" spans="1:8" ht="50.5" thickBot="1">
      <c r="A107" s="171"/>
      <c r="B107" s="152"/>
      <c r="C107" s="168"/>
      <c r="D107" s="7" t="s">
        <v>242</v>
      </c>
      <c r="E107" s="8">
        <v>1</v>
      </c>
      <c r="F107" s="8"/>
      <c r="G107" s="28"/>
      <c r="H107" s="28"/>
    </row>
  </sheetData>
  <mergeCells count="66">
    <mergeCell ref="A4:A14"/>
    <mergeCell ref="B5:B6"/>
    <mergeCell ref="C5:C6"/>
    <mergeCell ref="B10:B11"/>
    <mergeCell ref="C10:C11"/>
    <mergeCell ref="B12:B14"/>
    <mergeCell ref="C12:C14"/>
    <mergeCell ref="C28:C33"/>
    <mergeCell ref="A35:A42"/>
    <mergeCell ref="B35:B36"/>
    <mergeCell ref="C35:C36"/>
    <mergeCell ref="B38:B39"/>
    <mergeCell ref="C38:C39"/>
    <mergeCell ref="A15:A34"/>
    <mergeCell ref="B15:B16"/>
    <mergeCell ref="C15:C16"/>
    <mergeCell ref="B17:B18"/>
    <mergeCell ref="C17:C18"/>
    <mergeCell ref="B19:B24"/>
    <mergeCell ref="C19:C24"/>
    <mergeCell ref="B25:B27"/>
    <mergeCell ref="C25:C27"/>
    <mergeCell ref="B28:B33"/>
    <mergeCell ref="A43:A52"/>
    <mergeCell ref="B43:B44"/>
    <mergeCell ref="C43:C44"/>
    <mergeCell ref="B46:B48"/>
    <mergeCell ref="C46:C48"/>
    <mergeCell ref="B50:B51"/>
    <mergeCell ref="C50:C51"/>
    <mergeCell ref="A53:A63"/>
    <mergeCell ref="B54:B55"/>
    <mergeCell ref="C54:C55"/>
    <mergeCell ref="B58:B59"/>
    <mergeCell ref="C58:C59"/>
    <mergeCell ref="B60:B63"/>
    <mergeCell ref="C60:C63"/>
    <mergeCell ref="B88:B92"/>
    <mergeCell ref="C88:C92"/>
    <mergeCell ref="B93:B94"/>
    <mergeCell ref="C93:C94"/>
    <mergeCell ref="A64:A82"/>
    <mergeCell ref="B65:B66"/>
    <mergeCell ref="C65:C66"/>
    <mergeCell ref="B67:B68"/>
    <mergeCell ref="C67:C68"/>
    <mergeCell ref="B70:B73"/>
    <mergeCell ref="C70:C73"/>
    <mergeCell ref="B74:B81"/>
    <mergeCell ref="C74:C81"/>
    <mergeCell ref="A1:H1"/>
    <mergeCell ref="A2:H2"/>
    <mergeCell ref="C103:C107"/>
    <mergeCell ref="A95:A107"/>
    <mergeCell ref="B95:B96"/>
    <mergeCell ref="C95:C96"/>
    <mergeCell ref="B97:B98"/>
    <mergeCell ref="C97:C98"/>
    <mergeCell ref="B99:B100"/>
    <mergeCell ref="C99:C100"/>
    <mergeCell ref="B101:B102"/>
    <mergeCell ref="C101:C102"/>
    <mergeCell ref="B103:B107"/>
    <mergeCell ref="A83:A94"/>
    <mergeCell ref="B84:B86"/>
    <mergeCell ref="C84:C8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68" zoomScaleNormal="68" workbookViewId="0">
      <selection activeCell="G14" sqref="A13:G14"/>
    </sheetView>
  </sheetViews>
  <sheetFormatPr baseColWidth="10" defaultRowHeight="14.5"/>
  <cols>
    <col min="1" max="1" width="14.81640625" customWidth="1"/>
    <col min="2" max="2" width="18.08984375" customWidth="1"/>
    <col min="3" max="3" width="14.08984375" customWidth="1"/>
    <col min="7" max="7" width="12" customWidth="1"/>
  </cols>
  <sheetData>
    <row r="1" spans="1:12" ht="14.5" customHeight="1">
      <c r="A1" s="163" t="s">
        <v>712</v>
      </c>
      <c r="B1" s="163"/>
      <c r="C1" s="163"/>
      <c r="D1" s="163"/>
      <c r="E1" s="163"/>
      <c r="F1" s="163"/>
      <c r="G1" s="163"/>
    </row>
    <row r="2" spans="1:12">
      <c r="A2" s="163"/>
      <c r="B2" s="163"/>
      <c r="C2" s="163"/>
      <c r="D2" s="163"/>
      <c r="E2" s="163"/>
      <c r="F2" s="163"/>
      <c r="G2" s="163"/>
    </row>
    <row r="3" spans="1:12">
      <c r="A3" s="164" t="s">
        <v>862</v>
      </c>
      <c r="B3" s="164"/>
      <c r="C3" s="164"/>
      <c r="D3" s="164"/>
      <c r="E3" s="164"/>
      <c r="F3" s="164"/>
      <c r="G3" s="164"/>
    </row>
    <row r="4" spans="1:12" ht="44.5" customHeight="1">
      <c r="A4" s="166" t="s">
        <v>1326</v>
      </c>
      <c r="B4" s="166"/>
      <c r="C4" s="166"/>
      <c r="D4" s="166"/>
      <c r="E4" s="166"/>
      <c r="F4" s="166"/>
      <c r="G4" s="166"/>
      <c r="I4" s="165" t="s">
        <v>863</v>
      </c>
      <c r="J4" s="165"/>
      <c r="K4" s="165"/>
      <c r="L4" s="165"/>
    </row>
    <row r="5" spans="1:12" ht="29">
      <c r="A5" s="139" t="s">
        <v>137</v>
      </c>
      <c r="B5" s="139" t="s">
        <v>0</v>
      </c>
      <c r="C5" s="139" t="s">
        <v>136</v>
      </c>
      <c r="D5" s="139" t="s">
        <v>2</v>
      </c>
      <c r="E5" s="140" t="s">
        <v>135</v>
      </c>
      <c r="F5" s="139" t="s">
        <v>3</v>
      </c>
      <c r="G5" s="140" t="s">
        <v>134</v>
      </c>
      <c r="I5" s="163" t="s">
        <v>862</v>
      </c>
      <c r="J5" s="163"/>
      <c r="K5" s="163"/>
      <c r="L5" s="163"/>
    </row>
    <row r="6" spans="1:12">
      <c r="A6" s="3">
        <v>3</v>
      </c>
      <c r="B6" s="3">
        <v>7</v>
      </c>
      <c r="C6" s="3">
        <v>11</v>
      </c>
      <c r="D6" s="3">
        <v>10</v>
      </c>
      <c r="E6" s="42">
        <f>(D6*100)/$C$14</f>
        <v>9.615384615384615</v>
      </c>
      <c r="F6" s="3">
        <v>1</v>
      </c>
      <c r="G6" s="42">
        <f>F6*100/$C$14</f>
        <v>0.96153846153846156</v>
      </c>
      <c r="J6" s="141">
        <v>2000</v>
      </c>
      <c r="K6" s="3">
        <v>1</v>
      </c>
    </row>
    <row r="7" spans="1:12">
      <c r="A7" s="3">
        <v>4</v>
      </c>
      <c r="B7" s="3">
        <v>6</v>
      </c>
      <c r="C7" s="3">
        <v>20</v>
      </c>
      <c r="D7" s="3">
        <v>20</v>
      </c>
      <c r="E7" s="42">
        <f t="shared" ref="E7:E13" si="0">(D7*100)/$C$14</f>
        <v>19.23076923076923</v>
      </c>
      <c r="F7" s="3">
        <v>0</v>
      </c>
      <c r="G7" s="42">
        <f t="shared" ref="G7:G13" si="1">F7*100/$C$14</f>
        <v>0</v>
      </c>
      <c r="J7" s="141">
        <v>2004</v>
      </c>
      <c r="K7" s="3">
        <v>1</v>
      </c>
    </row>
    <row r="8" spans="1:12">
      <c r="A8" s="3">
        <v>5</v>
      </c>
      <c r="B8" s="3">
        <v>6</v>
      </c>
      <c r="C8" s="3">
        <v>8</v>
      </c>
      <c r="D8" s="3">
        <v>6</v>
      </c>
      <c r="E8" s="42">
        <f t="shared" si="0"/>
        <v>5.7692307692307692</v>
      </c>
      <c r="F8" s="3">
        <v>2</v>
      </c>
      <c r="G8" s="42">
        <f t="shared" si="1"/>
        <v>1.9230769230769231</v>
      </c>
      <c r="J8" s="141">
        <v>2005</v>
      </c>
      <c r="K8" s="3">
        <v>1</v>
      </c>
    </row>
    <row r="9" spans="1:12">
      <c r="A9" s="3">
        <v>6</v>
      </c>
      <c r="B9" s="3">
        <v>6</v>
      </c>
      <c r="C9" s="3">
        <v>10</v>
      </c>
      <c r="D9" s="3">
        <v>10</v>
      </c>
      <c r="E9" s="42">
        <f t="shared" si="0"/>
        <v>9.615384615384615</v>
      </c>
      <c r="F9" s="3">
        <v>0</v>
      </c>
      <c r="G9" s="42">
        <f t="shared" si="1"/>
        <v>0</v>
      </c>
      <c r="J9" s="141">
        <v>2007</v>
      </c>
      <c r="K9" s="3">
        <v>1</v>
      </c>
    </row>
    <row r="10" spans="1:12">
      <c r="A10" s="3">
        <v>7</v>
      </c>
      <c r="B10" s="3">
        <v>6</v>
      </c>
      <c r="C10" s="3">
        <v>11</v>
      </c>
      <c r="D10" s="3">
        <v>10</v>
      </c>
      <c r="E10" s="42">
        <f t="shared" si="0"/>
        <v>9.615384615384615</v>
      </c>
      <c r="F10" s="3">
        <v>1</v>
      </c>
      <c r="G10" s="42">
        <f t="shared" si="1"/>
        <v>0.96153846153846156</v>
      </c>
      <c r="J10" s="141">
        <v>2008</v>
      </c>
      <c r="K10" s="3">
        <v>2</v>
      </c>
    </row>
    <row r="11" spans="1:12">
      <c r="A11" s="3">
        <v>8</v>
      </c>
      <c r="B11" s="3">
        <v>7</v>
      </c>
      <c r="C11" s="3">
        <v>19</v>
      </c>
      <c r="D11" s="3">
        <v>19</v>
      </c>
      <c r="E11" s="42">
        <f t="shared" si="0"/>
        <v>18.26923076923077</v>
      </c>
      <c r="F11" s="3">
        <v>0</v>
      </c>
      <c r="G11" s="42">
        <f t="shared" si="1"/>
        <v>0</v>
      </c>
      <c r="J11" s="141">
        <v>2009</v>
      </c>
      <c r="K11" s="3">
        <v>1</v>
      </c>
    </row>
    <row r="12" spans="1:12">
      <c r="A12" s="3">
        <v>9</v>
      </c>
      <c r="B12" s="3">
        <v>5</v>
      </c>
      <c r="C12" s="3">
        <v>12</v>
      </c>
      <c r="D12" s="3">
        <v>11</v>
      </c>
      <c r="E12" s="42">
        <f t="shared" si="0"/>
        <v>10.576923076923077</v>
      </c>
      <c r="F12" s="3">
        <v>1</v>
      </c>
      <c r="G12" s="42">
        <f t="shared" si="1"/>
        <v>0.96153846153846156</v>
      </c>
      <c r="J12" s="141">
        <v>2010</v>
      </c>
      <c r="K12" s="3">
        <v>3</v>
      </c>
    </row>
    <row r="13" spans="1:12">
      <c r="A13" s="142">
        <v>10</v>
      </c>
      <c r="B13" s="142">
        <v>5</v>
      </c>
      <c r="C13" s="142">
        <v>13</v>
      </c>
      <c r="D13" s="142">
        <v>11</v>
      </c>
      <c r="E13" s="143">
        <f t="shared" si="0"/>
        <v>10.576923076923077</v>
      </c>
      <c r="F13" s="142">
        <v>2</v>
      </c>
      <c r="G13" s="143">
        <f t="shared" si="1"/>
        <v>1.9230769230769231</v>
      </c>
      <c r="J13" s="141">
        <v>2011</v>
      </c>
      <c r="K13" s="3">
        <v>5</v>
      </c>
    </row>
    <row r="14" spans="1:12">
      <c r="A14" s="144" t="s">
        <v>133</v>
      </c>
      <c r="B14" s="144">
        <f t="shared" ref="B14:G14" si="2">SUM(B6:B13)</f>
        <v>48</v>
      </c>
      <c r="C14" s="144">
        <f t="shared" si="2"/>
        <v>104</v>
      </c>
      <c r="D14" s="144">
        <f t="shared" si="2"/>
        <v>97</v>
      </c>
      <c r="E14" s="145">
        <f t="shared" si="2"/>
        <v>93.269230769230774</v>
      </c>
      <c r="F14" s="144">
        <f t="shared" si="2"/>
        <v>7</v>
      </c>
      <c r="G14" s="145">
        <f t="shared" si="2"/>
        <v>6.7307692307692308</v>
      </c>
      <c r="J14" s="141">
        <v>2012</v>
      </c>
      <c r="K14" s="3">
        <v>10</v>
      </c>
    </row>
    <row r="15" spans="1:12">
      <c r="J15" s="141">
        <v>2013</v>
      </c>
      <c r="K15" s="3">
        <v>25</v>
      </c>
    </row>
    <row r="16" spans="1:12">
      <c r="J16" s="141">
        <v>2014</v>
      </c>
      <c r="K16" s="3">
        <v>15</v>
      </c>
    </row>
    <row r="17" spans="6:11">
      <c r="F17" s="43"/>
      <c r="J17" s="141">
        <v>2015</v>
      </c>
      <c r="K17" s="3">
        <v>16</v>
      </c>
    </row>
    <row r="18" spans="6:11">
      <c r="J18" s="141">
        <v>2016</v>
      </c>
      <c r="K18" s="3">
        <v>15</v>
      </c>
    </row>
    <row r="19" spans="6:11">
      <c r="J19" s="141">
        <v>2017</v>
      </c>
      <c r="K19" s="3">
        <v>3</v>
      </c>
    </row>
    <row r="20" spans="6:11">
      <c r="J20" s="141">
        <v>2018</v>
      </c>
      <c r="K20" s="3">
        <v>5</v>
      </c>
    </row>
  </sheetData>
  <mergeCells count="5">
    <mergeCell ref="I5:L5"/>
    <mergeCell ref="A1:G2"/>
    <mergeCell ref="A3:G3"/>
    <mergeCell ref="A4:G4"/>
    <mergeCell ref="I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40" zoomScaleNormal="40" workbookViewId="0">
      <selection activeCell="D15" sqref="D15"/>
    </sheetView>
  </sheetViews>
  <sheetFormatPr baseColWidth="10" defaultRowHeight="14.5"/>
  <cols>
    <col min="1" max="1" width="15.6328125" customWidth="1"/>
    <col min="2" max="2" width="15.54296875" style="15" customWidth="1"/>
    <col min="3" max="3" width="32.36328125" style="15" customWidth="1"/>
    <col min="4" max="4" width="56.90625" customWidth="1"/>
    <col min="5" max="5" width="4.54296875" customWidth="1"/>
    <col min="6" max="6" width="17.6328125" customWidth="1"/>
    <col min="7" max="7" width="42.54296875" style="17" customWidth="1"/>
    <col min="8" max="8" width="42.54296875" customWidth="1"/>
    <col min="9" max="9" width="12.7265625" customWidth="1"/>
  </cols>
  <sheetData>
    <row r="1" spans="1:8">
      <c r="A1" s="165" t="s">
        <v>1108</v>
      </c>
      <c r="B1" s="165"/>
      <c r="C1" s="165"/>
      <c r="D1" s="165"/>
      <c r="E1" s="165"/>
      <c r="F1" s="165"/>
      <c r="G1" s="165"/>
      <c r="H1" s="165"/>
    </row>
    <row r="2" spans="1:8">
      <c r="A2" s="150" t="s">
        <v>717</v>
      </c>
      <c r="B2" s="150"/>
      <c r="C2" s="150"/>
      <c r="D2" s="150"/>
      <c r="E2" s="150"/>
      <c r="F2" s="150"/>
      <c r="G2" s="150"/>
      <c r="H2" s="150"/>
    </row>
    <row r="3" spans="1:8" ht="21" customHeight="1">
      <c r="A3" s="61" t="s">
        <v>718</v>
      </c>
      <c r="B3" s="92" t="s">
        <v>720</v>
      </c>
      <c r="C3" s="92" t="s">
        <v>0</v>
      </c>
      <c r="D3" s="93" t="s">
        <v>1</v>
      </c>
      <c r="E3" s="61" t="s">
        <v>2</v>
      </c>
      <c r="F3" s="61" t="s">
        <v>719</v>
      </c>
      <c r="G3" s="61" t="s">
        <v>4</v>
      </c>
      <c r="H3" s="61" t="s">
        <v>5</v>
      </c>
    </row>
    <row r="4" spans="1:8" ht="25">
      <c r="A4" s="182">
        <v>1</v>
      </c>
      <c r="B4" s="184">
        <v>1</v>
      </c>
      <c r="C4" s="186" t="s">
        <v>243</v>
      </c>
      <c r="D4" s="2" t="s">
        <v>170</v>
      </c>
      <c r="E4" s="44">
        <v>1</v>
      </c>
      <c r="F4" s="3" t="s">
        <v>1074</v>
      </c>
      <c r="G4" s="45"/>
      <c r="H4" s="44"/>
    </row>
    <row r="5" spans="1:8" ht="43.5">
      <c r="A5" s="182"/>
      <c r="B5" s="185" t="s">
        <v>57</v>
      </c>
      <c r="C5" s="187"/>
      <c r="D5" s="2" t="s">
        <v>162</v>
      </c>
      <c r="E5" s="44">
        <v>3</v>
      </c>
      <c r="F5" s="97" t="s">
        <v>876</v>
      </c>
      <c r="G5" s="45"/>
      <c r="H5" s="44"/>
    </row>
    <row r="6" spans="1:8" ht="29">
      <c r="A6" s="182"/>
      <c r="B6" s="151">
        <v>2</v>
      </c>
      <c r="C6" s="177" t="s">
        <v>244</v>
      </c>
      <c r="D6" s="2" t="s">
        <v>245</v>
      </c>
      <c r="E6" s="44">
        <v>2</v>
      </c>
      <c r="F6" s="97" t="s">
        <v>1115</v>
      </c>
      <c r="G6" s="45"/>
      <c r="H6" s="44"/>
    </row>
    <row r="7" spans="1:8" ht="43.5">
      <c r="A7" s="182"/>
      <c r="B7" s="151"/>
      <c r="C7" s="177"/>
      <c r="D7" s="2" t="s">
        <v>246</v>
      </c>
      <c r="E7" s="44">
        <v>2</v>
      </c>
      <c r="F7" s="97" t="s">
        <v>1098</v>
      </c>
      <c r="G7" s="45" t="s">
        <v>1105</v>
      </c>
      <c r="H7" s="44"/>
    </row>
    <row r="8" spans="1:8" ht="58">
      <c r="A8" s="182"/>
      <c r="B8" s="151"/>
      <c r="C8" s="177"/>
      <c r="D8" s="2" t="s">
        <v>247</v>
      </c>
      <c r="E8" s="44">
        <v>2</v>
      </c>
      <c r="F8" s="97" t="s">
        <v>1099</v>
      </c>
      <c r="G8" s="45" t="s">
        <v>1106</v>
      </c>
      <c r="H8" s="44"/>
    </row>
    <row r="9" spans="1:8" ht="72.5">
      <c r="A9" s="182"/>
      <c r="B9" s="86">
        <v>3</v>
      </c>
      <c r="C9" s="110" t="s">
        <v>248</v>
      </c>
      <c r="D9" s="2" t="s">
        <v>249</v>
      </c>
      <c r="E9" s="44">
        <v>0</v>
      </c>
      <c r="F9" s="3"/>
      <c r="G9" s="45" t="s">
        <v>1107</v>
      </c>
      <c r="H9" s="44"/>
    </row>
    <row r="10" spans="1:8" ht="43.5">
      <c r="A10" s="182"/>
      <c r="B10" s="86">
        <v>4</v>
      </c>
      <c r="C10" s="110" t="s">
        <v>250</v>
      </c>
      <c r="D10" s="2" t="s">
        <v>58</v>
      </c>
      <c r="E10" s="44">
        <v>3</v>
      </c>
      <c r="F10" s="97" t="s">
        <v>736</v>
      </c>
      <c r="G10" s="45"/>
      <c r="H10" s="44"/>
    </row>
    <row r="11" spans="1:8" ht="29">
      <c r="A11" s="182"/>
      <c r="B11" s="86">
        <v>5</v>
      </c>
      <c r="C11" s="110" t="s">
        <v>251</v>
      </c>
      <c r="D11" s="2" t="s">
        <v>132</v>
      </c>
      <c r="E11" s="44">
        <v>2</v>
      </c>
      <c r="F11" s="97" t="s">
        <v>827</v>
      </c>
      <c r="G11" s="45"/>
      <c r="H11" s="44"/>
    </row>
    <row r="12" spans="1:8" ht="37.5">
      <c r="A12" s="182"/>
      <c r="B12" s="151">
        <v>6</v>
      </c>
      <c r="C12" s="177" t="s">
        <v>252</v>
      </c>
      <c r="D12" s="2" t="s">
        <v>253</v>
      </c>
      <c r="E12" s="44">
        <v>2</v>
      </c>
      <c r="F12" s="97" t="s">
        <v>1100</v>
      </c>
      <c r="G12" s="45"/>
      <c r="H12" s="44"/>
    </row>
    <row r="13" spans="1:8" ht="37.5" customHeight="1" thickBot="1">
      <c r="A13" s="183"/>
      <c r="B13" s="152"/>
      <c r="C13" s="179"/>
      <c r="D13" s="7" t="s">
        <v>68</v>
      </c>
      <c r="E13" s="46">
        <v>1</v>
      </c>
      <c r="F13" s="8" t="s">
        <v>742</v>
      </c>
      <c r="G13" s="47"/>
      <c r="H13" s="46"/>
    </row>
    <row r="14" spans="1:8" ht="43.5">
      <c r="A14" s="181">
        <v>2</v>
      </c>
      <c r="B14" s="85">
        <v>1</v>
      </c>
      <c r="C14" s="109" t="s">
        <v>254</v>
      </c>
      <c r="D14" s="10" t="s">
        <v>255</v>
      </c>
      <c r="E14" s="57">
        <v>3</v>
      </c>
      <c r="F14" s="98" t="s">
        <v>1101</v>
      </c>
      <c r="G14" s="58"/>
      <c r="H14" s="57"/>
    </row>
    <row r="15" spans="1:8" ht="72.5">
      <c r="A15" s="182"/>
      <c r="B15" s="86">
        <v>2</v>
      </c>
      <c r="C15" s="110" t="s">
        <v>256</v>
      </c>
      <c r="D15" s="2" t="s">
        <v>257</v>
      </c>
      <c r="E15" s="44">
        <v>0</v>
      </c>
      <c r="F15" s="3"/>
      <c r="G15" s="45" t="s">
        <v>1107</v>
      </c>
      <c r="H15" s="44"/>
    </row>
    <row r="16" spans="1:8" ht="58">
      <c r="A16" s="182"/>
      <c r="B16" s="151">
        <v>3</v>
      </c>
      <c r="C16" s="177" t="s">
        <v>12</v>
      </c>
      <c r="D16" s="2" t="s">
        <v>258</v>
      </c>
      <c r="E16" s="44">
        <v>4</v>
      </c>
      <c r="F16" s="97" t="s">
        <v>1102</v>
      </c>
      <c r="G16" s="45"/>
      <c r="H16" s="44"/>
    </row>
    <row r="17" spans="1:8" ht="29">
      <c r="A17" s="182"/>
      <c r="B17" s="151"/>
      <c r="C17" s="177"/>
      <c r="D17" s="2" t="s">
        <v>202</v>
      </c>
      <c r="E17" s="44">
        <v>2</v>
      </c>
      <c r="F17" s="97" t="s">
        <v>869</v>
      </c>
      <c r="G17" s="45"/>
      <c r="H17" s="44"/>
    </row>
    <row r="18" spans="1:8" ht="37.5">
      <c r="A18" s="182"/>
      <c r="B18" s="86">
        <v>4</v>
      </c>
      <c r="C18" s="110" t="s">
        <v>259</v>
      </c>
      <c r="D18" s="2" t="s">
        <v>260</v>
      </c>
      <c r="E18" s="44">
        <v>1</v>
      </c>
      <c r="F18" s="3" t="s">
        <v>1073</v>
      </c>
      <c r="G18" s="45"/>
      <c r="H18" s="44"/>
    </row>
    <row r="19" spans="1:8" ht="29">
      <c r="A19" s="182"/>
      <c r="B19" s="86">
        <v>5</v>
      </c>
      <c r="C19" s="110" t="s">
        <v>261</v>
      </c>
      <c r="D19" s="2" t="s">
        <v>262</v>
      </c>
      <c r="E19" s="44">
        <v>2</v>
      </c>
      <c r="F19" s="97" t="s">
        <v>866</v>
      </c>
      <c r="G19" s="45"/>
      <c r="H19" s="44"/>
    </row>
    <row r="20" spans="1:8" ht="37.5" customHeight="1">
      <c r="A20" s="182"/>
      <c r="B20" s="151">
        <v>6</v>
      </c>
      <c r="C20" s="177" t="s">
        <v>139</v>
      </c>
      <c r="D20" s="2" t="s">
        <v>263</v>
      </c>
      <c r="E20" s="44">
        <v>1</v>
      </c>
      <c r="F20" s="3" t="s">
        <v>1103</v>
      </c>
      <c r="G20" s="45"/>
      <c r="H20" s="44"/>
    </row>
    <row r="21" spans="1:8" ht="37.5">
      <c r="A21" s="182"/>
      <c r="B21" s="151"/>
      <c r="C21" s="177"/>
      <c r="D21" s="2" t="s">
        <v>72</v>
      </c>
      <c r="E21" s="44">
        <v>2</v>
      </c>
      <c r="F21" s="97" t="s">
        <v>828</v>
      </c>
      <c r="G21" s="45"/>
      <c r="H21" s="44"/>
    </row>
    <row r="22" spans="1:8" ht="37.5" customHeight="1" thickBot="1">
      <c r="A22" s="183"/>
      <c r="B22" s="152"/>
      <c r="C22" s="179"/>
      <c r="D22" s="7" t="s">
        <v>264</v>
      </c>
      <c r="E22" s="46">
        <v>1</v>
      </c>
      <c r="F22" s="8" t="s">
        <v>1104</v>
      </c>
      <c r="G22" s="47"/>
      <c r="H22" s="46"/>
    </row>
    <row r="23" spans="1:8">
      <c r="A23">
        <v>1</v>
      </c>
    </row>
  </sheetData>
  <autoFilter ref="E3:E23"/>
  <mergeCells count="14">
    <mergeCell ref="A1:H1"/>
    <mergeCell ref="A2:H2"/>
    <mergeCell ref="A4:A13"/>
    <mergeCell ref="B4:B5"/>
    <mergeCell ref="C4:C5"/>
    <mergeCell ref="B6:B8"/>
    <mergeCell ref="C6:C8"/>
    <mergeCell ref="B12:B13"/>
    <mergeCell ref="C12:C13"/>
    <mergeCell ref="A14:A22"/>
    <mergeCell ref="B16:B17"/>
    <mergeCell ref="C16:C17"/>
    <mergeCell ref="B20:B22"/>
    <mergeCell ref="C20:C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70" zoomScaleNormal="70" workbookViewId="0">
      <selection activeCell="G23" sqref="G23"/>
    </sheetView>
  </sheetViews>
  <sheetFormatPr baseColWidth="10" defaultRowHeight="14.5"/>
  <cols>
    <col min="3" max="3" width="13.36328125" bestFit="1" customWidth="1"/>
    <col min="5" max="5" width="12.26953125" bestFit="1" customWidth="1"/>
    <col min="7" max="7" width="14.1796875" customWidth="1"/>
  </cols>
  <sheetData>
    <row r="1" spans="1:12" ht="14.5" customHeight="1">
      <c r="A1" s="163" t="s">
        <v>713</v>
      </c>
      <c r="B1" s="163"/>
      <c r="C1" s="163"/>
      <c r="D1" s="163"/>
      <c r="E1" s="163"/>
      <c r="F1" s="163"/>
      <c r="G1" s="163"/>
    </row>
    <row r="2" spans="1:12">
      <c r="A2" s="163"/>
      <c r="B2" s="163"/>
      <c r="C2" s="163"/>
      <c r="D2" s="163"/>
      <c r="E2" s="163"/>
      <c r="F2" s="163"/>
      <c r="G2" s="163"/>
    </row>
    <row r="3" spans="1:12">
      <c r="A3" s="164" t="s">
        <v>862</v>
      </c>
      <c r="B3" s="164"/>
      <c r="C3" s="164"/>
      <c r="D3" s="164"/>
      <c r="E3" s="164"/>
      <c r="F3" s="164"/>
      <c r="G3" s="164"/>
    </row>
    <row r="4" spans="1:12" ht="32" customHeight="1">
      <c r="A4" s="166" t="s">
        <v>1327</v>
      </c>
      <c r="B4" s="166"/>
      <c r="C4" s="166"/>
      <c r="D4" s="166"/>
      <c r="E4" s="166"/>
      <c r="F4" s="166"/>
      <c r="G4" s="166"/>
      <c r="I4" s="165" t="s">
        <v>863</v>
      </c>
      <c r="J4" s="165"/>
      <c r="K4" s="165"/>
      <c r="L4" s="165"/>
    </row>
    <row r="5" spans="1:12" ht="29" customHeight="1">
      <c r="A5" s="139" t="s">
        <v>137</v>
      </c>
      <c r="B5" s="139" t="s">
        <v>0</v>
      </c>
      <c r="C5" s="139" t="s">
        <v>136</v>
      </c>
      <c r="D5" s="139" t="s">
        <v>2</v>
      </c>
      <c r="E5" s="140" t="s">
        <v>135</v>
      </c>
      <c r="F5" s="139" t="s">
        <v>3</v>
      </c>
      <c r="G5" s="140" t="s">
        <v>134</v>
      </c>
      <c r="I5" s="163" t="s">
        <v>862</v>
      </c>
      <c r="J5" s="163"/>
      <c r="K5" s="163"/>
      <c r="L5" s="163"/>
    </row>
    <row r="6" spans="1:12">
      <c r="A6" s="3">
        <v>1</v>
      </c>
      <c r="B6" s="3">
        <v>6</v>
      </c>
      <c r="C6" s="3">
        <v>10</v>
      </c>
      <c r="D6" s="3">
        <v>9</v>
      </c>
      <c r="E6" s="42">
        <f>(D6*100)/$C$8</f>
        <v>47.368421052631582</v>
      </c>
      <c r="F6" s="3">
        <v>1</v>
      </c>
      <c r="G6" s="42">
        <f>(F6*100)/$C$8</f>
        <v>5.2631578947368425</v>
      </c>
      <c r="J6" s="141">
        <v>1995</v>
      </c>
      <c r="K6" s="3">
        <v>1</v>
      </c>
    </row>
    <row r="7" spans="1:12">
      <c r="A7" s="3">
        <v>2</v>
      </c>
      <c r="B7" s="3">
        <v>6</v>
      </c>
      <c r="C7" s="3">
        <v>9</v>
      </c>
      <c r="D7" s="3">
        <v>8</v>
      </c>
      <c r="E7" s="42">
        <f>(D7*100)/$D$8</f>
        <v>47.058823529411768</v>
      </c>
      <c r="F7" s="3">
        <v>1</v>
      </c>
      <c r="G7" s="42">
        <f>(F7*100)/$C$8</f>
        <v>5.2631578947368425</v>
      </c>
      <c r="J7" s="141">
        <v>2001</v>
      </c>
      <c r="K7" s="3">
        <v>1</v>
      </c>
    </row>
    <row r="8" spans="1:12">
      <c r="A8" s="145" t="s">
        <v>265</v>
      </c>
      <c r="B8" s="84">
        <f t="shared" ref="B8:G8" si="0">SUM(B6:B7)</f>
        <v>12</v>
      </c>
      <c r="C8" s="84">
        <f t="shared" si="0"/>
        <v>19</v>
      </c>
      <c r="D8" s="84">
        <f t="shared" si="0"/>
        <v>17</v>
      </c>
      <c r="E8" s="145">
        <f t="shared" si="0"/>
        <v>94.427244582043357</v>
      </c>
      <c r="F8" s="84">
        <f t="shared" si="0"/>
        <v>2</v>
      </c>
      <c r="G8" s="145">
        <f t="shared" si="0"/>
        <v>10.526315789473685</v>
      </c>
      <c r="J8" s="141">
        <v>2002</v>
      </c>
      <c r="K8" s="3">
        <v>1</v>
      </c>
    </row>
    <row r="9" spans="1:12">
      <c r="J9" s="141">
        <v>2011</v>
      </c>
      <c r="K9" s="3">
        <v>2</v>
      </c>
    </row>
    <row r="10" spans="1:12">
      <c r="J10" s="141">
        <v>2012</v>
      </c>
      <c r="K10" s="3">
        <v>1</v>
      </c>
    </row>
    <row r="11" spans="1:12">
      <c r="J11" s="141">
        <v>2013</v>
      </c>
      <c r="K11" s="3">
        <v>1</v>
      </c>
    </row>
    <row r="12" spans="1:12">
      <c r="J12" s="141">
        <v>2014</v>
      </c>
      <c r="K12" s="3">
        <v>4</v>
      </c>
    </row>
    <row r="13" spans="1:12">
      <c r="J13" s="141">
        <v>2015</v>
      </c>
      <c r="K13" s="3">
        <v>4</v>
      </c>
    </row>
    <row r="14" spans="1:12">
      <c r="J14" s="141">
        <v>2016</v>
      </c>
      <c r="K14" s="3">
        <v>3</v>
      </c>
    </row>
    <row r="15" spans="1:12">
      <c r="J15" s="141">
        <v>2017</v>
      </c>
      <c r="K15" s="3">
        <v>1</v>
      </c>
    </row>
  </sheetData>
  <mergeCells count="5">
    <mergeCell ref="A1:G2"/>
    <mergeCell ref="I5:L5"/>
    <mergeCell ref="A3:G3"/>
    <mergeCell ref="A4:G4"/>
    <mergeCell ref="I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zoomScale="40" zoomScaleNormal="40" workbookViewId="0">
      <selection activeCell="D26" sqref="D26"/>
    </sheetView>
  </sheetViews>
  <sheetFormatPr baseColWidth="10" defaultRowHeight="14.5"/>
  <cols>
    <col min="1" max="1" width="7.26953125" style="118" bestFit="1" customWidth="1"/>
    <col min="2" max="2" width="11.36328125" style="66" bestFit="1" customWidth="1"/>
    <col min="3" max="3" width="30.54296875" style="16" customWidth="1"/>
    <col min="4" max="4" width="73.90625" style="17" customWidth="1"/>
    <col min="5" max="5" width="4.7265625" style="16" customWidth="1"/>
    <col min="6" max="6" width="19.26953125" style="16" customWidth="1"/>
    <col min="7" max="8" width="31" style="56" customWidth="1"/>
    <col min="9" max="16384" width="10.90625" style="17"/>
  </cols>
  <sheetData>
    <row r="1" spans="1:8">
      <c r="A1" s="165" t="s">
        <v>1108</v>
      </c>
      <c r="B1" s="165"/>
      <c r="C1" s="165"/>
      <c r="D1" s="165"/>
      <c r="E1" s="165"/>
      <c r="F1" s="165"/>
      <c r="G1" s="165"/>
      <c r="H1" s="165"/>
    </row>
    <row r="2" spans="1:8" ht="14.5" customHeight="1">
      <c r="A2" s="150" t="s">
        <v>717</v>
      </c>
      <c r="B2" s="150"/>
      <c r="C2" s="150"/>
      <c r="D2" s="150"/>
      <c r="E2" s="150"/>
      <c r="F2" s="150"/>
      <c r="G2" s="150"/>
      <c r="H2" s="150"/>
    </row>
    <row r="3" spans="1:8" ht="26">
      <c r="A3" s="61" t="s">
        <v>718</v>
      </c>
      <c r="B3" s="92" t="s">
        <v>720</v>
      </c>
      <c r="C3" s="1" t="s">
        <v>0</v>
      </c>
      <c r="D3" s="93" t="s">
        <v>1</v>
      </c>
      <c r="E3" s="61" t="s">
        <v>2</v>
      </c>
      <c r="F3" s="61" t="s">
        <v>719</v>
      </c>
      <c r="G3" s="61" t="s">
        <v>4</v>
      </c>
      <c r="H3" s="61" t="s">
        <v>5</v>
      </c>
    </row>
    <row r="4" spans="1:8" ht="43.5">
      <c r="A4" s="200">
        <v>1</v>
      </c>
      <c r="B4" s="201">
        <v>1</v>
      </c>
      <c r="C4" s="156" t="s">
        <v>250</v>
      </c>
      <c r="D4" s="48" t="s">
        <v>58</v>
      </c>
      <c r="E4" s="97">
        <v>3</v>
      </c>
      <c r="F4" s="97" t="s">
        <v>736</v>
      </c>
      <c r="G4" s="49"/>
      <c r="H4" s="49"/>
    </row>
    <row r="5" spans="1:8" ht="50">
      <c r="A5" s="189"/>
      <c r="B5" s="194" t="s">
        <v>266</v>
      </c>
      <c r="C5" s="156"/>
      <c r="D5" s="50" t="s">
        <v>267</v>
      </c>
      <c r="E5" s="97">
        <v>1</v>
      </c>
      <c r="F5" s="97"/>
      <c r="G5" s="49"/>
      <c r="H5" s="49"/>
    </row>
    <row r="6" spans="1:8" ht="101.5">
      <c r="A6" s="189"/>
      <c r="B6" s="194"/>
      <c r="C6" s="156"/>
      <c r="D6" s="50" t="s">
        <v>268</v>
      </c>
      <c r="E6" s="97">
        <v>1</v>
      </c>
      <c r="F6" s="97" t="s">
        <v>1134</v>
      </c>
      <c r="G6" s="49" t="s">
        <v>1213</v>
      </c>
      <c r="H6" s="49"/>
    </row>
    <row r="7" spans="1:8">
      <c r="A7" s="189"/>
      <c r="B7" s="194"/>
      <c r="C7" s="156"/>
      <c r="D7" s="50" t="s">
        <v>269</v>
      </c>
      <c r="E7" s="97">
        <v>1</v>
      </c>
      <c r="F7" s="97" t="s">
        <v>1135</v>
      </c>
      <c r="G7" s="49"/>
      <c r="H7" s="49"/>
    </row>
    <row r="8" spans="1:8" ht="25">
      <c r="A8" s="189"/>
      <c r="B8" s="194"/>
      <c r="C8" s="156"/>
      <c r="D8" s="50" t="s">
        <v>270</v>
      </c>
      <c r="E8" s="97">
        <v>1</v>
      </c>
      <c r="F8" s="97" t="s">
        <v>1136</v>
      </c>
      <c r="G8" s="49"/>
      <c r="H8" s="49"/>
    </row>
    <row r="9" spans="1:8" ht="25">
      <c r="A9" s="189"/>
      <c r="B9" s="194"/>
      <c r="C9" s="156"/>
      <c r="D9" s="50" t="s">
        <v>271</v>
      </c>
      <c r="E9" s="97">
        <v>1</v>
      </c>
      <c r="F9" s="97" t="s">
        <v>1137</v>
      </c>
      <c r="G9" s="49"/>
      <c r="H9" s="49"/>
    </row>
    <row r="10" spans="1:8" ht="25">
      <c r="A10" s="189"/>
      <c r="B10" s="194"/>
      <c r="C10" s="156"/>
      <c r="D10" s="50" t="s">
        <v>272</v>
      </c>
      <c r="E10" s="97">
        <v>1</v>
      </c>
      <c r="F10" s="97" t="s">
        <v>1138</v>
      </c>
      <c r="G10" s="49"/>
      <c r="H10" s="49"/>
    </row>
    <row r="11" spans="1:8">
      <c r="A11" s="189"/>
      <c r="B11" s="194"/>
      <c r="C11" s="156"/>
      <c r="D11" s="50" t="s">
        <v>273</v>
      </c>
      <c r="E11" s="97">
        <v>1</v>
      </c>
      <c r="F11" s="97" t="s">
        <v>1139</v>
      </c>
      <c r="G11" s="49"/>
      <c r="H11" s="49"/>
    </row>
    <row r="12" spans="1:8" ht="25">
      <c r="A12" s="189"/>
      <c r="B12" s="194"/>
      <c r="C12" s="156"/>
      <c r="D12" s="50" t="s">
        <v>274</v>
      </c>
      <c r="E12" s="97">
        <v>1</v>
      </c>
      <c r="F12" s="97" t="s">
        <v>1140</v>
      </c>
      <c r="G12" s="49"/>
      <c r="H12" s="49"/>
    </row>
    <row r="13" spans="1:8" ht="29">
      <c r="A13" s="189"/>
      <c r="B13" s="194"/>
      <c r="C13" s="156"/>
      <c r="D13" s="50" t="s">
        <v>275</v>
      </c>
      <c r="E13" s="97">
        <v>2</v>
      </c>
      <c r="F13" s="97" t="s">
        <v>1109</v>
      </c>
      <c r="G13" s="49"/>
      <c r="H13" s="49"/>
    </row>
    <row r="14" spans="1:8" ht="25">
      <c r="A14" s="189"/>
      <c r="B14" s="194"/>
      <c r="C14" s="156"/>
      <c r="D14" s="50" t="s">
        <v>276</v>
      </c>
      <c r="E14" s="97">
        <v>1</v>
      </c>
      <c r="F14" s="97" t="s">
        <v>1141</v>
      </c>
      <c r="G14" s="49"/>
      <c r="H14" s="49"/>
    </row>
    <row r="15" spans="1:8" ht="25">
      <c r="A15" s="189"/>
      <c r="B15" s="194"/>
      <c r="C15" s="156"/>
      <c r="D15" s="50" t="s">
        <v>277</v>
      </c>
      <c r="E15" s="97">
        <v>1</v>
      </c>
      <c r="F15" s="97" t="s">
        <v>1142</v>
      </c>
      <c r="G15" s="49"/>
      <c r="H15" s="49"/>
    </row>
    <row r="16" spans="1:8" ht="25">
      <c r="A16" s="189"/>
      <c r="B16" s="194"/>
      <c r="C16" s="156"/>
      <c r="D16" s="50" t="s">
        <v>278</v>
      </c>
      <c r="E16" s="97">
        <v>1</v>
      </c>
      <c r="F16" s="97" t="s">
        <v>1143</v>
      </c>
      <c r="G16" s="49"/>
      <c r="H16" s="49"/>
    </row>
    <row r="17" spans="1:8" ht="25">
      <c r="A17" s="189"/>
      <c r="B17" s="194"/>
      <c r="C17" s="156"/>
      <c r="D17" s="50" t="s">
        <v>60</v>
      </c>
      <c r="E17" s="97">
        <v>1</v>
      </c>
      <c r="F17" s="97" t="s">
        <v>737</v>
      </c>
      <c r="G17" s="49"/>
      <c r="H17" s="49"/>
    </row>
    <row r="18" spans="1:8" ht="25">
      <c r="A18" s="189"/>
      <c r="B18" s="194"/>
      <c r="C18" s="156"/>
      <c r="D18" s="50" t="s">
        <v>279</v>
      </c>
      <c r="E18" s="97">
        <v>1</v>
      </c>
      <c r="F18" s="97" t="s">
        <v>1144</v>
      </c>
      <c r="G18" s="49"/>
      <c r="H18" s="49"/>
    </row>
    <row r="19" spans="1:8" ht="29">
      <c r="A19" s="189"/>
      <c r="B19" s="192" t="s">
        <v>266</v>
      </c>
      <c r="C19" s="156"/>
      <c r="D19" s="50" t="s">
        <v>280</v>
      </c>
      <c r="E19" s="97">
        <v>2</v>
      </c>
      <c r="F19" s="97" t="s">
        <v>1110</v>
      </c>
      <c r="G19" s="49"/>
      <c r="H19" s="49"/>
    </row>
    <row r="20" spans="1:8" ht="25" customHeight="1">
      <c r="A20" s="189"/>
      <c r="B20" s="193">
        <v>2</v>
      </c>
      <c r="C20" s="156" t="s">
        <v>1203</v>
      </c>
      <c r="D20" s="50" t="s">
        <v>83</v>
      </c>
      <c r="E20" s="97">
        <v>1</v>
      </c>
      <c r="F20" s="97" t="s">
        <v>759</v>
      </c>
      <c r="G20" s="49"/>
      <c r="H20" s="49"/>
    </row>
    <row r="21" spans="1:8" ht="29">
      <c r="A21" s="189"/>
      <c r="B21" s="194"/>
      <c r="C21" s="156"/>
      <c r="D21" s="50" t="s">
        <v>81</v>
      </c>
      <c r="E21" s="97">
        <v>2</v>
      </c>
      <c r="F21" s="97" t="s">
        <v>831</v>
      </c>
      <c r="G21" s="49"/>
      <c r="H21" s="49"/>
    </row>
    <row r="22" spans="1:8" ht="29">
      <c r="A22" s="189"/>
      <c r="B22" s="194"/>
      <c r="C22" s="156"/>
      <c r="D22" s="50" t="s">
        <v>281</v>
      </c>
      <c r="E22" s="97">
        <v>2</v>
      </c>
      <c r="F22" s="97" t="s">
        <v>1111</v>
      </c>
      <c r="G22" s="49"/>
      <c r="H22" s="49"/>
    </row>
    <row r="23" spans="1:8" ht="25">
      <c r="A23" s="189"/>
      <c r="B23" s="194"/>
      <c r="C23" s="156"/>
      <c r="D23" s="50" t="s">
        <v>84</v>
      </c>
      <c r="E23" s="97">
        <v>1</v>
      </c>
      <c r="F23" s="97" t="s">
        <v>760</v>
      </c>
      <c r="G23" s="49"/>
      <c r="H23" s="49"/>
    </row>
    <row r="24" spans="1:8">
      <c r="A24" s="189"/>
      <c r="B24" s="194"/>
      <c r="C24" s="156"/>
      <c r="D24" s="50" t="s">
        <v>79</v>
      </c>
      <c r="E24" s="97">
        <v>1</v>
      </c>
      <c r="F24" s="97" t="s">
        <v>756</v>
      </c>
      <c r="G24" s="49"/>
      <c r="H24" s="49"/>
    </row>
    <row r="25" spans="1:8" ht="25">
      <c r="A25" s="189"/>
      <c r="B25" s="194"/>
      <c r="C25" s="156"/>
      <c r="D25" s="50" t="s">
        <v>80</v>
      </c>
      <c r="E25" s="97">
        <v>1</v>
      </c>
      <c r="F25" s="97" t="s">
        <v>757</v>
      </c>
      <c r="G25" s="49"/>
      <c r="H25" s="49"/>
    </row>
    <row r="26" spans="1:8" ht="29">
      <c r="A26" s="189"/>
      <c r="B26" s="194"/>
      <c r="C26" s="156"/>
      <c r="D26" s="50" t="s">
        <v>81</v>
      </c>
      <c r="E26" s="97">
        <v>2</v>
      </c>
      <c r="F26" s="97" t="s">
        <v>831</v>
      </c>
      <c r="G26" s="49"/>
      <c r="H26" s="49"/>
    </row>
    <row r="27" spans="1:8" ht="25">
      <c r="A27" s="189"/>
      <c r="B27" s="192"/>
      <c r="C27" s="156"/>
      <c r="D27" s="50" t="s">
        <v>282</v>
      </c>
      <c r="E27" s="97">
        <v>1</v>
      </c>
      <c r="F27" s="97" t="s">
        <v>1145</v>
      </c>
      <c r="G27" s="49"/>
      <c r="H27" s="49"/>
    </row>
    <row r="28" spans="1:8" ht="25" customHeight="1">
      <c r="A28" s="189"/>
      <c r="B28" s="193">
        <v>3</v>
      </c>
      <c r="C28" s="156" t="s">
        <v>1204</v>
      </c>
      <c r="D28" s="50" t="s">
        <v>283</v>
      </c>
      <c r="E28" s="97">
        <v>1</v>
      </c>
      <c r="F28" s="97" t="s">
        <v>1146</v>
      </c>
      <c r="G28" s="49"/>
      <c r="H28" s="49"/>
    </row>
    <row r="29" spans="1:8" ht="43.5">
      <c r="A29" s="189"/>
      <c r="B29" s="192"/>
      <c r="C29" s="156"/>
      <c r="D29" s="50" t="s">
        <v>255</v>
      </c>
      <c r="E29" s="97">
        <v>3</v>
      </c>
      <c r="F29" s="97" t="s">
        <v>1101</v>
      </c>
      <c r="G29" s="49"/>
      <c r="H29" s="49"/>
    </row>
    <row r="30" spans="1:8" ht="25" customHeight="1">
      <c r="A30" s="189"/>
      <c r="B30" s="196">
        <v>4</v>
      </c>
      <c r="C30" s="156" t="s">
        <v>1205</v>
      </c>
      <c r="D30" s="50" t="s">
        <v>65</v>
      </c>
      <c r="E30" s="97">
        <v>1</v>
      </c>
      <c r="F30" s="97" t="s">
        <v>740</v>
      </c>
      <c r="G30" s="49"/>
      <c r="H30" s="49"/>
    </row>
    <row r="31" spans="1:8" ht="25">
      <c r="A31" s="189"/>
      <c r="B31" s="197"/>
      <c r="C31" s="156"/>
      <c r="D31" s="50" t="s">
        <v>67</v>
      </c>
      <c r="E31" s="97">
        <v>1</v>
      </c>
      <c r="F31" s="97" t="s">
        <v>741</v>
      </c>
      <c r="G31" s="49"/>
      <c r="H31" s="49"/>
    </row>
    <row r="32" spans="1:8" ht="29">
      <c r="A32" s="189"/>
      <c r="B32" s="197"/>
      <c r="C32" s="156"/>
      <c r="D32" s="50" t="s">
        <v>66</v>
      </c>
      <c r="E32" s="97">
        <v>2</v>
      </c>
      <c r="F32" s="97" t="s">
        <v>824</v>
      </c>
      <c r="G32" s="49"/>
      <c r="H32" s="49"/>
    </row>
    <row r="33" spans="1:8" ht="25">
      <c r="A33" s="189"/>
      <c r="B33" s="198"/>
      <c r="C33" s="156"/>
      <c r="D33" s="50" t="s">
        <v>230</v>
      </c>
      <c r="E33" s="97">
        <v>1</v>
      </c>
      <c r="F33" s="97" t="s">
        <v>1147</v>
      </c>
      <c r="G33" s="49"/>
      <c r="H33" s="49"/>
    </row>
    <row r="34" spans="1:8" ht="45" customHeight="1">
      <c r="A34" s="189"/>
      <c r="B34" s="120">
        <v>5</v>
      </c>
      <c r="C34" s="124" t="s">
        <v>1206</v>
      </c>
      <c r="D34" s="50" t="s">
        <v>284</v>
      </c>
      <c r="E34" s="97">
        <v>1</v>
      </c>
      <c r="F34" s="97" t="s">
        <v>1148</v>
      </c>
      <c r="G34" s="49"/>
      <c r="H34" s="49"/>
    </row>
    <row r="35" spans="1:8" ht="39" customHeight="1">
      <c r="A35" s="189"/>
      <c r="B35" s="193">
        <v>6</v>
      </c>
      <c r="C35" s="167" t="s">
        <v>1207</v>
      </c>
      <c r="D35" s="50" t="s">
        <v>285</v>
      </c>
      <c r="E35" s="97">
        <v>2</v>
      </c>
      <c r="F35" s="97" t="s">
        <v>1112</v>
      </c>
      <c r="G35" s="49"/>
      <c r="H35" s="49"/>
    </row>
    <row r="36" spans="1:8" ht="25.5" thickBot="1">
      <c r="A36" s="190"/>
      <c r="B36" s="195"/>
      <c r="C36" s="168"/>
      <c r="D36" s="52" t="s">
        <v>286</v>
      </c>
      <c r="E36" s="104">
        <v>1</v>
      </c>
      <c r="F36" s="104" t="s">
        <v>742</v>
      </c>
      <c r="G36" s="53"/>
      <c r="H36" s="53"/>
    </row>
    <row r="37" spans="1:8" ht="25" customHeight="1">
      <c r="A37" s="188">
        <v>2</v>
      </c>
      <c r="B37" s="191">
        <v>1</v>
      </c>
      <c r="C37" s="159" t="s">
        <v>1208</v>
      </c>
      <c r="D37" s="54" t="s">
        <v>287</v>
      </c>
      <c r="E37" s="98">
        <v>1</v>
      </c>
      <c r="F37" s="98" t="s">
        <v>1149</v>
      </c>
      <c r="G37" s="55"/>
      <c r="H37" s="55"/>
    </row>
    <row r="38" spans="1:8" ht="25">
      <c r="A38" s="189"/>
      <c r="B38" s="194"/>
      <c r="C38" s="156"/>
      <c r="D38" s="50" t="s">
        <v>288</v>
      </c>
      <c r="E38" s="97">
        <v>1</v>
      </c>
      <c r="F38" s="97" t="s">
        <v>1150</v>
      </c>
      <c r="G38" s="49"/>
      <c r="H38" s="49"/>
    </row>
    <row r="39" spans="1:8" ht="43.5">
      <c r="A39" s="189"/>
      <c r="B39" s="192"/>
      <c r="C39" s="156"/>
      <c r="D39" s="50" t="s">
        <v>58</v>
      </c>
      <c r="E39" s="97">
        <v>3</v>
      </c>
      <c r="F39" s="97" t="s">
        <v>736</v>
      </c>
      <c r="G39" s="49"/>
      <c r="H39" s="49"/>
    </row>
    <row r="40" spans="1:8" ht="25">
      <c r="A40" s="189"/>
      <c r="B40" s="193">
        <v>2</v>
      </c>
      <c r="C40" s="156" t="s">
        <v>1209</v>
      </c>
      <c r="D40" s="50" t="s">
        <v>71</v>
      </c>
      <c r="E40" s="97">
        <v>1</v>
      </c>
      <c r="F40" s="97" t="s">
        <v>745</v>
      </c>
      <c r="G40" s="49"/>
      <c r="H40" s="49"/>
    </row>
    <row r="41" spans="1:8">
      <c r="A41" s="189"/>
      <c r="B41" s="192"/>
      <c r="C41" s="156"/>
      <c r="D41" s="50" t="s">
        <v>289</v>
      </c>
      <c r="E41" s="97">
        <v>1</v>
      </c>
      <c r="F41" s="97" t="s">
        <v>1151</v>
      </c>
      <c r="G41" s="49"/>
      <c r="H41" s="49"/>
    </row>
    <row r="42" spans="1:8" ht="25">
      <c r="A42" s="189"/>
      <c r="B42" s="193">
        <v>3</v>
      </c>
      <c r="C42" s="156" t="s">
        <v>1210</v>
      </c>
      <c r="D42" s="50" t="s">
        <v>290</v>
      </c>
      <c r="E42" s="97">
        <v>1</v>
      </c>
      <c r="F42" s="97" t="s">
        <v>802</v>
      </c>
      <c r="G42" s="49"/>
      <c r="H42" s="49"/>
    </row>
    <row r="43" spans="1:8" ht="25">
      <c r="A43" s="189"/>
      <c r="B43" s="194"/>
      <c r="C43" s="156"/>
      <c r="D43" s="50" t="s">
        <v>291</v>
      </c>
      <c r="E43" s="97">
        <v>1</v>
      </c>
      <c r="F43" s="97" t="s">
        <v>803</v>
      </c>
      <c r="G43" s="49"/>
      <c r="H43" s="49"/>
    </row>
    <row r="44" spans="1:8" ht="116">
      <c r="A44" s="189"/>
      <c r="B44" s="192"/>
      <c r="C44" s="156"/>
      <c r="D44" s="50" t="s">
        <v>292</v>
      </c>
      <c r="E44" s="97">
        <v>0</v>
      </c>
      <c r="F44" s="97"/>
      <c r="G44" s="49" t="s">
        <v>1214</v>
      </c>
      <c r="H44" s="49" t="s">
        <v>293</v>
      </c>
    </row>
    <row r="45" spans="1:8" ht="43.5">
      <c r="A45" s="189"/>
      <c r="B45" s="121">
        <v>4</v>
      </c>
      <c r="C45" s="94" t="s">
        <v>1211</v>
      </c>
      <c r="D45" s="50" t="s">
        <v>294</v>
      </c>
      <c r="E45" s="97">
        <v>3</v>
      </c>
      <c r="F45" s="97" t="s">
        <v>1123</v>
      </c>
      <c r="G45" s="49"/>
      <c r="H45" s="49"/>
    </row>
    <row r="46" spans="1:8" ht="25">
      <c r="A46" s="189"/>
      <c r="B46" s="193">
        <v>5</v>
      </c>
      <c r="C46" s="167" t="s">
        <v>1211</v>
      </c>
      <c r="D46" s="50" t="s">
        <v>96</v>
      </c>
      <c r="E46" s="97">
        <v>1</v>
      </c>
      <c r="F46" s="97" t="s">
        <v>784</v>
      </c>
      <c r="G46" s="49"/>
      <c r="H46" s="49"/>
    </row>
    <row r="47" spans="1:8" ht="25">
      <c r="A47" s="189"/>
      <c r="B47" s="194"/>
      <c r="C47" s="167"/>
      <c r="D47" s="50" t="s">
        <v>295</v>
      </c>
      <c r="E47" s="97">
        <v>1</v>
      </c>
      <c r="F47" s="97" t="s">
        <v>1152</v>
      </c>
      <c r="G47" s="49"/>
      <c r="H47" s="49"/>
    </row>
    <row r="48" spans="1:8" ht="25">
      <c r="A48" s="189"/>
      <c r="B48" s="194"/>
      <c r="C48" s="167"/>
      <c r="D48" s="50" t="s">
        <v>296</v>
      </c>
      <c r="E48" s="97">
        <v>1</v>
      </c>
      <c r="F48" s="97" t="s">
        <v>1153</v>
      </c>
      <c r="G48" s="49"/>
      <c r="H48" s="49"/>
    </row>
    <row r="49" spans="1:8" ht="25">
      <c r="A49" s="189"/>
      <c r="B49" s="194"/>
      <c r="C49" s="167"/>
      <c r="D49" s="50" t="s">
        <v>65</v>
      </c>
      <c r="E49" s="97">
        <v>1</v>
      </c>
      <c r="F49" s="97" t="s">
        <v>740</v>
      </c>
      <c r="G49" s="49"/>
      <c r="H49" s="49"/>
    </row>
    <row r="50" spans="1:8" ht="25">
      <c r="A50" s="189"/>
      <c r="B50" s="194"/>
      <c r="C50" s="167"/>
      <c r="D50" s="50" t="s">
        <v>297</v>
      </c>
      <c r="E50" s="97">
        <v>1</v>
      </c>
      <c r="F50" s="97" t="s">
        <v>1154</v>
      </c>
      <c r="G50" s="49"/>
      <c r="H50" s="49"/>
    </row>
    <row r="51" spans="1:8" ht="25">
      <c r="A51" s="189"/>
      <c r="B51" s="194"/>
      <c r="C51" s="167"/>
      <c r="D51" s="50" t="s">
        <v>298</v>
      </c>
      <c r="E51" s="97">
        <v>1</v>
      </c>
      <c r="F51" s="97" t="s">
        <v>1155</v>
      </c>
      <c r="G51" s="49"/>
      <c r="H51" s="49"/>
    </row>
    <row r="52" spans="1:8" ht="43.5">
      <c r="A52" s="189"/>
      <c r="B52" s="194"/>
      <c r="C52" s="167"/>
      <c r="D52" s="50" t="s">
        <v>299</v>
      </c>
      <c r="E52" s="97">
        <v>3</v>
      </c>
      <c r="F52" s="97" t="s">
        <v>1124</v>
      </c>
      <c r="G52" s="49"/>
      <c r="H52" s="49"/>
    </row>
    <row r="53" spans="1:8" ht="25">
      <c r="A53" s="189"/>
      <c r="B53" s="194"/>
      <c r="C53" s="167"/>
      <c r="D53" s="50" t="s">
        <v>300</v>
      </c>
      <c r="E53" s="97">
        <v>1</v>
      </c>
      <c r="F53" s="97" t="s">
        <v>1156</v>
      </c>
      <c r="G53" s="49"/>
      <c r="H53" s="49"/>
    </row>
    <row r="54" spans="1:8" ht="29">
      <c r="A54" s="189"/>
      <c r="B54" s="194"/>
      <c r="C54" s="167"/>
      <c r="D54" s="50" t="s">
        <v>301</v>
      </c>
      <c r="E54" s="97">
        <v>2</v>
      </c>
      <c r="F54" s="97" t="s">
        <v>1113</v>
      </c>
      <c r="G54" s="49"/>
      <c r="H54" s="49"/>
    </row>
    <row r="55" spans="1:8" ht="25">
      <c r="A55" s="189"/>
      <c r="B55" s="194"/>
      <c r="C55" s="167"/>
      <c r="D55" s="50" t="s">
        <v>302</v>
      </c>
      <c r="E55" s="97">
        <v>1</v>
      </c>
      <c r="F55" s="97" t="s">
        <v>1157</v>
      </c>
      <c r="G55" s="49"/>
      <c r="H55" s="49"/>
    </row>
    <row r="56" spans="1:8" ht="25">
      <c r="A56" s="189"/>
      <c r="B56" s="194"/>
      <c r="C56" s="167"/>
      <c r="D56" s="50" t="s">
        <v>303</v>
      </c>
      <c r="E56" s="97">
        <v>1</v>
      </c>
      <c r="F56" s="97" t="s">
        <v>1158</v>
      </c>
      <c r="G56" s="49"/>
      <c r="H56" s="49"/>
    </row>
    <row r="57" spans="1:8" ht="25">
      <c r="A57" s="189"/>
      <c r="B57" s="194"/>
      <c r="C57" s="167"/>
      <c r="D57" s="50" t="s">
        <v>304</v>
      </c>
      <c r="E57" s="97">
        <v>1</v>
      </c>
      <c r="F57" s="97" t="s">
        <v>1159</v>
      </c>
      <c r="G57" s="49"/>
      <c r="H57" s="49"/>
    </row>
    <row r="58" spans="1:8" ht="25">
      <c r="A58" s="189"/>
      <c r="B58" s="194"/>
      <c r="C58" s="167"/>
      <c r="D58" s="50" t="s">
        <v>305</v>
      </c>
      <c r="E58" s="97">
        <v>1</v>
      </c>
      <c r="F58" s="97" t="s">
        <v>1160</v>
      </c>
      <c r="G58" s="49"/>
      <c r="H58" s="49"/>
    </row>
    <row r="59" spans="1:8">
      <c r="A59" s="189"/>
      <c r="B59" s="194"/>
      <c r="C59" s="167"/>
      <c r="D59" s="50" t="s">
        <v>306</v>
      </c>
      <c r="E59" s="97">
        <v>1</v>
      </c>
      <c r="F59" s="97" t="s">
        <v>1161</v>
      </c>
      <c r="G59" s="49"/>
      <c r="H59" s="49"/>
    </row>
    <row r="60" spans="1:8" ht="25">
      <c r="A60" s="189"/>
      <c r="B60" s="194"/>
      <c r="C60" s="167"/>
      <c r="D60" s="50" t="s">
        <v>307</v>
      </c>
      <c r="E60" s="97">
        <v>1</v>
      </c>
      <c r="F60" s="97" t="s">
        <v>1162</v>
      </c>
      <c r="G60" s="49"/>
      <c r="H60" s="49"/>
    </row>
    <row r="61" spans="1:8" ht="25">
      <c r="A61" s="189"/>
      <c r="B61" s="194"/>
      <c r="C61" s="167"/>
      <c r="D61" s="50" t="s">
        <v>308</v>
      </c>
      <c r="E61" s="97">
        <v>1</v>
      </c>
      <c r="F61" s="97" t="s">
        <v>1163</v>
      </c>
      <c r="G61" s="49"/>
      <c r="H61" s="49"/>
    </row>
    <row r="62" spans="1:8" ht="25">
      <c r="A62" s="189"/>
      <c r="B62" s="194"/>
      <c r="C62" s="167"/>
      <c r="D62" s="50" t="s">
        <v>309</v>
      </c>
      <c r="E62" s="97">
        <v>1</v>
      </c>
      <c r="F62" s="97" t="s">
        <v>1164</v>
      </c>
      <c r="G62" s="49"/>
      <c r="H62" s="49"/>
    </row>
    <row r="63" spans="1:8" ht="43.5">
      <c r="A63" s="189"/>
      <c r="B63" s="194"/>
      <c r="C63" s="167"/>
      <c r="D63" s="50" t="s">
        <v>310</v>
      </c>
      <c r="E63" s="97">
        <v>3</v>
      </c>
      <c r="F63" s="97" t="s">
        <v>1125</v>
      </c>
      <c r="G63" s="49"/>
      <c r="H63" s="49"/>
    </row>
    <row r="64" spans="1:8" ht="25">
      <c r="A64" s="189"/>
      <c r="B64" s="194"/>
      <c r="C64" s="167"/>
      <c r="D64" s="50" t="s">
        <v>311</v>
      </c>
      <c r="E64" s="97">
        <v>1</v>
      </c>
      <c r="F64" s="97" t="s">
        <v>1165</v>
      </c>
      <c r="G64" s="49"/>
      <c r="H64" s="49"/>
    </row>
    <row r="65" spans="1:8" ht="25">
      <c r="A65" s="189"/>
      <c r="B65" s="194"/>
      <c r="C65" s="167"/>
      <c r="D65" s="50" t="s">
        <v>230</v>
      </c>
      <c r="E65" s="97">
        <v>1</v>
      </c>
      <c r="F65" s="97" t="s">
        <v>1147</v>
      </c>
      <c r="G65" s="49"/>
      <c r="H65" s="49"/>
    </row>
    <row r="66" spans="1:8">
      <c r="A66" s="189"/>
      <c r="B66" s="194"/>
      <c r="C66" s="167"/>
      <c r="D66" s="50" t="s">
        <v>312</v>
      </c>
      <c r="E66" s="97">
        <v>1</v>
      </c>
      <c r="F66" s="97" t="s">
        <v>1166</v>
      </c>
      <c r="G66" s="49"/>
      <c r="H66" s="49"/>
    </row>
    <row r="67" spans="1:8">
      <c r="A67" s="189"/>
      <c r="B67" s="194"/>
      <c r="C67" s="167"/>
      <c r="D67" s="50" t="s">
        <v>94</v>
      </c>
      <c r="E67" s="97">
        <v>1</v>
      </c>
      <c r="F67" s="97" t="s">
        <v>783</v>
      </c>
      <c r="G67" s="49"/>
      <c r="H67" s="49"/>
    </row>
    <row r="68" spans="1:8" ht="29">
      <c r="A68" s="189"/>
      <c r="B68" s="192"/>
      <c r="C68" s="167"/>
      <c r="D68" s="50" t="s">
        <v>313</v>
      </c>
      <c r="E68" s="97">
        <v>2</v>
      </c>
      <c r="F68" s="97" t="s">
        <v>1114</v>
      </c>
      <c r="G68" s="49"/>
      <c r="H68" s="49"/>
    </row>
    <row r="69" spans="1:8" ht="26.5" thickBot="1">
      <c r="A69" s="190"/>
      <c r="B69" s="122">
        <v>6</v>
      </c>
      <c r="C69" s="107" t="s">
        <v>1212</v>
      </c>
      <c r="D69" s="52" t="s">
        <v>264</v>
      </c>
      <c r="E69" s="104">
        <v>1</v>
      </c>
      <c r="F69" s="104" t="s">
        <v>1104</v>
      </c>
      <c r="G69" s="53"/>
      <c r="H69" s="53"/>
    </row>
    <row r="70" spans="1:8" ht="25">
      <c r="A70" s="188">
        <v>3</v>
      </c>
      <c r="B70" s="191">
        <v>1</v>
      </c>
      <c r="C70" s="172" t="s">
        <v>28</v>
      </c>
      <c r="D70" s="54" t="s">
        <v>106</v>
      </c>
      <c r="E70" s="98">
        <v>1</v>
      </c>
      <c r="F70" s="98" t="s">
        <v>793</v>
      </c>
      <c r="G70" s="55"/>
      <c r="H70" s="55"/>
    </row>
    <row r="71" spans="1:8" ht="29">
      <c r="A71" s="189"/>
      <c r="B71" s="194"/>
      <c r="C71" s="167"/>
      <c r="D71" s="50" t="s">
        <v>314</v>
      </c>
      <c r="E71" s="97">
        <v>0</v>
      </c>
      <c r="F71" s="97"/>
      <c r="G71" s="49"/>
      <c r="H71" s="49" t="s">
        <v>315</v>
      </c>
    </row>
    <row r="72" spans="1:8" ht="29">
      <c r="A72" s="189"/>
      <c r="B72" s="194"/>
      <c r="C72" s="167"/>
      <c r="D72" s="50" t="s">
        <v>316</v>
      </c>
      <c r="E72" s="97">
        <v>0</v>
      </c>
      <c r="F72" s="97"/>
      <c r="G72" s="49"/>
      <c r="H72" s="49" t="s">
        <v>317</v>
      </c>
    </row>
    <row r="73" spans="1:8" ht="25">
      <c r="A73" s="189"/>
      <c r="B73" s="192"/>
      <c r="C73" s="167"/>
      <c r="D73" s="50" t="s">
        <v>106</v>
      </c>
      <c r="E73" s="97">
        <v>1</v>
      </c>
      <c r="F73" s="97" t="s">
        <v>793</v>
      </c>
      <c r="G73" s="49"/>
      <c r="H73" s="49"/>
    </row>
    <row r="74" spans="1:8" ht="29">
      <c r="A74" s="189"/>
      <c r="B74" s="121">
        <v>2</v>
      </c>
      <c r="C74" s="106" t="s">
        <v>13</v>
      </c>
      <c r="D74" s="50" t="s">
        <v>318</v>
      </c>
      <c r="E74" s="97">
        <v>2</v>
      </c>
      <c r="F74" s="97" t="s">
        <v>829</v>
      </c>
      <c r="G74" s="49"/>
      <c r="H74" s="49"/>
    </row>
    <row r="75" spans="1:8" ht="29">
      <c r="A75" s="189"/>
      <c r="B75" s="121">
        <v>3</v>
      </c>
      <c r="C75" s="106" t="s">
        <v>319</v>
      </c>
      <c r="D75" s="50" t="s">
        <v>145</v>
      </c>
      <c r="E75" s="97">
        <v>2</v>
      </c>
      <c r="F75" s="97" t="s">
        <v>866</v>
      </c>
      <c r="G75" s="49"/>
      <c r="H75" s="49"/>
    </row>
    <row r="76" spans="1:8" ht="25">
      <c r="A76" s="189"/>
      <c r="B76" s="121">
        <v>4</v>
      </c>
      <c r="C76" s="106" t="s">
        <v>319</v>
      </c>
      <c r="D76" s="50" t="s">
        <v>320</v>
      </c>
      <c r="E76" s="97">
        <v>1</v>
      </c>
      <c r="F76" s="97" t="s">
        <v>1167</v>
      </c>
      <c r="G76" s="49"/>
      <c r="H76" s="49"/>
    </row>
    <row r="77" spans="1:8" ht="25">
      <c r="A77" s="189"/>
      <c r="B77" s="193">
        <v>5</v>
      </c>
      <c r="C77" s="167" t="s">
        <v>321</v>
      </c>
      <c r="D77" s="50" t="s">
        <v>77</v>
      </c>
      <c r="E77" s="97">
        <v>1</v>
      </c>
      <c r="F77" s="97" t="s">
        <v>751</v>
      </c>
      <c r="G77" s="49"/>
      <c r="H77" s="49"/>
    </row>
    <row r="78" spans="1:8" ht="58">
      <c r="A78" s="189"/>
      <c r="B78" s="194"/>
      <c r="C78" s="167"/>
      <c r="D78" s="50" t="s">
        <v>258</v>
      </c>
      <c r="E78" s="97">
        <v>4</v>
      </c>
      <c r="F78" s="45" t="s">
        <v>1102</v>
      </c>
      <c r="G78" s="49"/>
      <c r="H78" s="49"/>
    </row>
    <row r="79" spans="1:8" ht="43.5">
      <c r="A79" s="189"/>
      <c r="B79" s="194"/>
      <c r="C79" s="167"/>
      <c r="D79" s="50" t="s">
        <v>322</v>
      </c>
      <c r="E79" s="97">
        <v>3</v>
      </c>
      <c r="F79" s="97" t="s">
        <v>1126</v>
      </c>
      <c r="G79" s="49"/>
      <c r="H79" s="49"/>
    </row>
    <row r="80" spans="1:8" ht="25">
      <c r="A80" s="189"/>
      <c r="B80" s="194"/>
      <c r="C80" s="167"/>
      <c r="D80" s="50" t="s">
        <v>323</v>
      </c>
      <c r="E80" s="97">
        <v>1</v>
      </c>
      <c r="F80" s="97" t="s">
        <v>1168</v>
      </c>
      <c r="G80" s="49"/>
      <c r="H80" s="49"/>
    </row>
    <row r="81" spans="1:8" ht="25">
      <c r="A81" s="189"/>
      <c r="B81" s="121">
        <v>6</v>
      </c>
      <c r="C81" s="106" t="s">
        <v>324</v>
      </c>
      <c r="D81" s="50" t="s">
        <v>325</v>
      </c>
      <c r="E81" s="97">
        <v>1</v>
      </c>
      <c r="F81" s="97" t="s">
        <v>1169</v>
      </c>
      <c r="G81" s="49"/>
      <c r="H81" s="49"/>
    </row>
    <row r="82" spans="1:8" ht="15" thickBot="1">
      <c r="A82" s="190"/>
      <c r="B82" s="122">
        <v>7</v>
      </c>
      <c r="C82" s="107" t="s">
        <v>324</v>
      </c>
      <c r="D82" s="52" t="s">
        <v>326</v>
      </c>
      <c r="E82" s="104">
        <v>1</v>
      </c>
      <c r="F82" s="104" t="s">
        <v>1170</v>
      </c>
      <c r="G82" s="53"/>
      <c r="H82" s="53"/>
    </row>
    <row r="83" spans="1:8" ht="25">
      <c r="A83" s="188">
        <v>4</v>
      </c>
      <c r="B83" s="123">
        <v>1</v>
      </c>
      <c r="C83" s="108" t="s">
        <v>11</v>
      </c>
      <c r="D83" s="54" t="s">
        <v>320</v>
      </c>
      <c r="E83" s="98">
        <v>1</v>
      </c>
      <c r="F83" s="98" t="s">
        <v>1167</v>
      </c>
      <c r="G83" s="55"/>
      <c r="H83" s="55"/>
    </row>
    <row r="84" spans="1:8" ht="261.5" thickBot="1">
      <c r="A84" s="189"/>
      <c r="B84" s="196">
        <v>2</v>
      </c>
      <c r="C84" s="199" t="s">
        <v>327</v>
      </c>
      <c r="D84" s="50" t="s">
        <v>328</v>
      </c>
      <c r="E84" s="97">
        <v>18</v>
      </c>
      <c r="F84" s="102" t="s">
        <v>858</v>
      </c>
      <c r="G84" s="49"/>
      <c r="H84" s="49"/>
    </row>
    <row r="85" spans="1:8" ht="25">
      <c r="A85" s="189"/>
      <c r="B85" s="197"/>
      <c r="C85" s="199"/>
      <c r="D85" s="50" t="s">
        <v>329</v>
      </c>
      <c r="E85" s="97">
        <v>1</v>
      </c>
      <c r="F85" s="97" t="s">
        <v>1171</v>
      </c>
      <c r="G85" s="49"/>
      <c r="H85" s="49"/>
    </row>
    <row r="86" spans="1:8" ht="25">
      <c r="A86" s="189"/>
      <c r="B86" s="198"/>
      <c r="C86" s="199"/>
      <c r="D86" s="50" t="s">
        <v>330</v>
      </c>
      <c r="E86" s="97">
        <v>1</v>
      </c>
      <c r="F86" s="97" t="s">
        <v>1172</v>
      </c>
      <c r="G86" s="49"/>
      <c r="H86" s="49"/>
    </row>
    <row r="87" spans="1:8">
      <c r="A87" s="189"/>
      <c r="B87" s="193">
        <v>3</v>
      </c>
      <c r="C87" s="167" t="s">
        <v>15</v>
      </c>
      <c r="D87" s="50" t="s">
        <v>141</v>
      </c>
      <c r="E87" s="97">
        <v>1</v>
      </c>
      <c r="F87" s="97" t="s">
        <v>1065</v>
      </c>
      <c r="G87" s="49"/>
      <c r="H87" s="49"/>
    </row>
    <row r="88" spans="1:8" ht="29">
      <c r="A88" s="189"/>
      <c r="B88" s="194"/>
      <c r="C88" s="167"/>
      <c r="D88" s="50" t="s">
        <v>245</v>
      </c>
      <c r="E88" s="97">
        <v>2</v>
      </c>
      <c r="F88" s="97" t="s">
        <v>1115</v>
      </c>
      <c r="G88" s="49"/>
      <c r="H88" s="49"/>
    </row>
    <row r="89" spans="1:8" ht="43.5">
      <c r="A89" s="189"/>
      <c r="B89" s="192"/>
      <c r="C89" s="167"/>
      <c r="D89" s="50" t="s">
        <v>331</v>
      </c>
      <c r="E89" s="97">
        <v>3</v>
      </c>
      <c r="F89" s="97" t="s">
        <v>1127</v>
      </c>
      <c r="G89" s="49"/>
      <c r="H89" s="49"/>
    </row>
    <row r="90" spans="1:8" ht="25">
      <c r="A90" s="189"/>
      <c r="B90" s="121">
        <v>4</v>
      </c>
      <c r="C90" s="106" t="s">
        <v>332</v>
      </c>
      <c r="D90" s="50" t="s">
        <v>333</v>
      </c>
      <c r="E90" s="97">
        <v>1</v>
      </c>
      <c r="F90" s="97" t="s">
        <v>1173</v>
      </c>
      <c r="G90" s="49"/>
      <c r="H90" s="49"/>
    </row>
    <row r="91" spans="1:8" ht="37.5">
      <c r="A91" s="189"/>
      <c r="B91" s="193">
        <v>5</v>
      </c>
      <c r="C91" s="167" t="s">
        <v>334</v>
      </c>
      <c r="D91" s="50" t="s">
        <v>335</v>
      </c>
      <c r="E91" s="97">
        <v>1</v>
      </c>
      <c r="F91" s="97" t="s">
        <v>1174</v>
      </c>
      <c r="G91" s="49"/>
      <c r="H91" s="49"/>
    </row>
    <row r="92" spans="1:8" ht="25">
      <c r="A92" s="189"/>
      <c r="B92" s="194"/>
      <c r="C92" s="167"/>
      <c r="D92" s="50" t="s">
        <v>336</v>
      </c>
      <c r="E92" s="97">
        <v>1</v>
      </c>
      <c r="F92" s="97" t="s">
        <v>1175</v>
      </c>
      <c r="G92" s="49"/>
      <c r="H92" s="49"/>
    </row>
    <row r="93" spans="1:8" ht="25.5" thickBot="1">
      <c r="A93" s="190"/>
      <c r="B93" s="195"/>
      <c r="C93" s="168"/>
      <c r="D93" s="52" t="s">
        <v>337</v>
      </c>
      <c r="E93" s="51">
        <v>1</v>
      </c>
      <c r="F93" s="104" t="s">
        <v>1176</v>
      </c>
      <c r="G93" s="52"/>
      <c r="H93" s="52"/>
    </row>
    <row r="94" spans="1:8" ht="25">
      <c r="A94" s="188">
        <v>5</v>
      </c>
      <c r="B94" s="191">
        <v>1</v>
      </c>
      <c r="C94" s="172" t="s">
        <v>175</v>
      </c>
      <c r="D94" s="54" t="s">
        <v>338</v>
      </c>
      <c r="E94" s="98">
        <v>1</v>
      </c>
      <c r="F94" s="98" t="s">
        <v>1077</v>
      </c>
      <c r="G94" s="55"/>
      <c r="H94" s="55"/>
    </row>
    <row r="95" spans="1:8" ht="87">
      <c r="A95" s="189"/>
      <c r="B95" s="192"/>
      <c r="C95" s="167"/>
      <c r="D95" s="50" t="s">
        <v>339</v>
      </c>
      <c r="E95" s="97">
        <v>0</v>
      </c>
      <c r="F95" s="97"/>
      <c r="G95" s="49" t="s">
        <v>1097</v>
      </c>
      <c r="H95" s="49" t="s">
        <v>340</v>
      </c>
    </row>
    <row r="96" spans="1:8" ht="43.5">
      <c r="A96" s="189"/>
      <c r="B96" s="193">
        <v>2</v>
      </c>
      <c r="C96" s="167" t="s">
        <v>148</v>
      </c>
      <c r="D96" s="50" t="s">
        <v>91</v>
      </c>
      <c r="E96" s="97">
        <v>3</v>
      </c>
      <c r="F96" s="97" t="s">
        <v>850</v>
      </c>
      <c r="G96" s="49"/>
      <c r="H96" s="49"/>
    </row>
    <row r="97" spans="1:8" ht="25">
      <c r="A97" s="189"/>
      <c r="B97" s="194"/>
      <c r="C97" s="167"/>
      <c r="D97" s="50" t="s">
        <v>92</v>
      </c>
      <c r="E97" s="97">
        <v>1</v>
      </c>
      <c r="F97" s="97" t="s">
        <v>773</v>
      </c>
      <c r="G97" s="49"/>
      <c r="H97" s="49"/>
    </row>
    <row r="98" spans="1:8" ht="29">
      <c r="A98" s="189"/>
      <c r="B98" s="194"/>
      <c r="C98" s="167"/>
      <c r="D98" s="50" t="s">
        <v>93</v>
      </c>
      <c r="E98" s="97">
        <v>2</v>
      </c>
      <c r="F98" s="97" t="s">
        <v>834</v>
      </c>
      <c r="G98" s="49"/>
      <c r="H98" s="49"/>
    </row>
    <row r="99" spans="1:8" ht="43.5">
      <c r="A99" s="189"/>
      <c r="B99" s="194"/>
      <c r="C99" s="167"/>
      <c r="D99" s="50" t="s">
        <v>105</v>
      </c>
      <c r="E99" s="97">
        <v>3</v>
      </c>
      <c r="F99" s="97" t="s">
        <v>853</v>
      </c>
      <c r="G99" s="49"/>
      <c r="H99" s="49"/>
    </row>
    <row r="100" spans="1:8" ht="25">
      <c r="A100" s="189"/>
      <c r="B100" s="194"/>
      <c r="C100" s="167"/>
      <c r="D100" s="50" t="s">
        <v>341</v>
      </c>
      <c r="E100" s="97">
        <v>1</v>
      </c>
      <c r="F100" s="97" t="s">
        <v>1177</v>
      </c>
      <c r="G100" s="49"/>
      <c r="H100" s="49"/>
    </row>
    <row r="101" spans="1:8" ht="37.5">
      <c r="A101" s="189"/>
      <c r="B101" s="192"/>
      <c r="C101" s="167"/>
      <c r="D101" s="50" t="s">
        <v>342</v>
      </c>
      <c r="E101" s="97">
        <v>1</v>
      </c>
      <c r="F101" s="97"/>
      <c r="G101" s="49"/>
      <c r="H101" s="49"/>
    </row>
    <row r="102" spans="1:8" ht="37.5">
      <c r="A102" s="189"/>
      <c r="B102" s="193">
        <v>3</v>
      </c>
      <c r="C102" s="167" t="s">
        <v>343</v>
      </c>
      <c r="D102" s="50" t="s">
        <v>344</v>
      </c>
      <c r="E102" s="97">
        <v>1</v>
      </c>
      <c r="F102" s="97"/>
      <c r="G102" s="49"/>
      <c r="H102" s="49"/>
    </row>
    <row r="103" spans="1:8" ht="50">
      <c r="A103" s="189"/>
      <c r="B103" s="192"/>
      <c r="C103" s="167"/>
      <c r="D103" s="50" t="s">
        <v>345</v>
      </c>
      <c r="E103" s="97">
        <v>1</v>
      </c>
      <c r="F103" s="97"/>
      <c r="G103" s="49"/>
      <c r="H103" s="49" t="s">
        <v>346</v>
      </c>
    </row>
    <row r="104" spans="1:8" ht="25">
      <c r="A104" s="189"/>
      <c r="B104" s="121">
        <v>4</v>
      </c>
      <c r="C104" s="106" t="s">
        <v>347</v>
      </c>
      <c r="D104" s="50" t="s">
        <v>348</v>
      </c>
      <c r="E104" s="97">
        <v>1</v>
      </c>
      <c r="F104" s="97" t="s">
        <v>1178</v>
      </c>
      <c r="G104" s="49"/>
      <c r="H104" s="49"/>
    </row>
    <row r="105" spans="1:8" ht="25">
      <c r="A105" s="189"/>
      <c r="B105" s="193">
        <v>5</v>
      </c>
      <c r="C105" s="167" t="s">
        <v>349</v>
      </c>
      <c r="D105" s="50" t="s">
        <v>350</v>
      </c>
      <c r="E105" s="97">
        <v>1</v>
      </c>
      <c r="F105" s="97" t="s">
        <v>1179</v>
      </c>
      <c r="G105" s="49"/>
      <c r="H105" s="49"/>
    </row>
    <row r="106" spans="1:8" ht="43.5">
      <c r="A106" s="189"/>
      <c r="B106" s="194"/>
      <c r="C106" s="167"/>
      <c r="D106" s="50" t="s">
        <v>351</v>
      </c>
      <c r="E106" s="97">
        <v>3</v>
      </c>
      <c r="F106" s="97" t="s">
        <v>1128</v>
      </c>
      <c r="G106" s="49"/>
      <c r="H106" s="49"/>
    </row>
    <row r="107" spans="1:8" ht="29">
      <c r="A107" s="189"/>
      <c r="B107" s="194"/>
      <c r="C107" s="167"/>
      <c r="D107" s="50" t="s">
        <v>352</v>
      </c>
      <c r="E107" s="97">
        <v>2</v>
      </c>
      <c r="F107" s="97" t="s">
        <v>1116</v>
      </c>
      <c r="G107" s="49"/>
      <c r="H107" s="49"/>
    </row>
    <row r="108" spans="1:8" ht="29">
      <c r="A108" s="189"/>
      <c r="B108" s="194"/>
      <c r="C108" s="167"/>
      <c r="D108" s="50" t="s">
        <v>353</v>
      </c>
      <c r="E108" s="97">
        <v>2</v>
      </c>
      <c r="F108" s="97" t="s">
        <v>1117</v>
      </c>
      <c r="G108" s="49"/>
      <c r="H108" s="49"/>
    </row>
    <row r="109" spans="1:8" ht="29">
      <c r="A109" s="189"/>
      <c r="B109" s="194"/>
      <c r="C109" s="167"/>
      <c r="D109" s="50" t="s">
        <v>354</v>
      </c>
      <c r="E109" s="97">
        <v>2</v>
      </c>
      <c r="F109" s="97" t="s">
        <v>1118</v>
      </c>
      <c r="G109" s="49"/>
      <c r="H109" s="49"/>
    </row>
    <row r="110" spans="1:8" ht="29">
      <c r="A110" s="189"/>
      <c r="B110" s="194"/>
      <c r="C110" s="167"/>
      <c r="D110" s="50" t="s">
        <v>355</v>
      </c>
      <c r="E110" s="97">
        <v>2</v>
      </c>
      <c r="F110" s="97" t="s">
        <v>1119</v>
      </c>
      <c r="G110" s="49"/>
      <c r="H110" s="49"/>
    </row>
    <row r="111" spans="1:8" ht="29">
      <c r="A111" s="189"/>
      <c r="B111" s="194"/>
      <c r="C111" s="167"/>
      <c r="D111" s="50" t="s">
        <v>356</v>
      </c>
      <c r="E111" s="97">
        <v>2</v>
      </c>
      <c r="F111" s="97" t="s">
        <v>1120</v>
      </c>
      <c r="G111" s="49"/>
      <c r="H111" s="49"/>
    </row>
    <row r="112" spans="1:8" ht="25">
      <c r="A112" s="189"/>
      <c r="B112" s="194"/>
      <c r="C112" s="167"/>
      <c r="D112" s="50" t="s">
        <v>357</v>
      </c>
      <c r="E112" s="97">
        <v>1</v>
      </c>
      <c r="F112" s="97" t="s">
        <v>1180</v>
      </c>
      <c r="G112" s="49"/>
      <c r="H112" s="49"/>
    </row>
    <row r="113" spans="1:8" ht="43.5">
      <c r="A113" s="189"/>
      <c r="B113" s="194"/>
      <c r="C113" s="167"/>
      <c r="D113" s="50" t="s">
        <v>322</v>
      </c>
      <c r="E113" s="97">
        <v>3</v>
      </c>
      <c r="F113" s="97" t="s">
        <v>1126</v>
      </c>
      <c r="G113" s="49"/>
      <c r="H113" s="49"/>
    </row>
    <row r="114" spans="1:8" ht="87">
      <c r="A114" s="189"/>
      <c r="B114" s="192"/>
      <c r="C114" s="167"/>
      <c r="D114" s="50" t="s">
        <v>358</v>
      </c>
      <c r="E114" s="97">
        <v>0</v>
      </c>
      <c r="F114" s="97"/>
      <c r="G114" s="49" t="s">
        <v>1215</v>
      </c>
      <c r="H114" s="49"/>
    </row>
    <row r="115" spans="1:8" ht="25">
      <c r="A115" s="189"/>
      <c r="B115" s="193">
        <v>6</v>
      </c>
      <c r="C115" s="167" t="s">
        <v>359</v>
      </c>
      <c r="D115" s="50" t="s">
        <v>360</v>
      </c>
      <c r="E115" s="97">
        <v>1</v>
      </c>
      <c r="F115" s="97" t="s">
        <v>1181</v>
      </c>
      <c r="G115" s="49"/>
      <c r="H115" s="49"/>
    </row>
    <row r="116" spans="1:8" ht="72.5">
      <c r="A116" s="189"/>
      <c r="B116" s="192"/>
      <c r="C116" s="167"/>
      <c r="D116" s="50" t="s">
        <v>361</v>
      </c>
      <c r="E116" s="97">
        <v>4</v>
      </c>
      <c r="F116" s="97" t="s">
        <v>1132</v>
      </c>
      <c r="G116" s="49"/>
      <c r="H116" s="49"/>
    </row>
    <row r="117" spans="1:8" ht="87">
      <c r="A117" s="189"/>
      <c r="B117" s="193">
        <v>7</v>
      </c>
      <c r="C117" s="167" t="s">
        <v>362</v>
      </c>
      <c r="D117" s="50" t="s">
        <v>363</v>
      </c>
      <c r="E117" s="97">
        <v>0</v>
      </c>
      <c r="F117" s="97"/>
      <c r="G117" s="49" t="s">
        <v>1216</v>
      </c>
      <c r="H117" s="49" t="s">
        <v>340</v>
      </c>
    </row>
    <row r="118" spans="1:8" ht="25">
      <c r="A118" s="189"/>
      <c r="B118" s="194"/>
      <c r="C118" s="167"/>
      <c r="D118" s="50" t="s">
        <v>364</v>
      </c>
      <c r="E118" s="97">
        <v>1</v>
      </c>
      <c r="F118" s="97" t="s">
        <v>1182</v>
      </c>
      <c r="G118" s="49"/>
      <c r="H118" s="49"/>
    </row>
    <row r="119" spans="1:8" ht="25">
      <c r="A119" s="189"/>
      <c r="B119" s="192"/>
      <c r="C119" s="167"/>
      <c r="D119" s="50" t="s">
        <v>365</v>
      </c>
      <c r="E119" s="97">
        <v>1</v>
      </c>
      <c r="F119" s="97" t="s">
        <v>1176</v>
      </c>
      <c r="G119" s="49"/>
      <c r="H119" s="49"/>
    </row>
    <row r="120" spans="1:8" ht="25">
      <c r="A120" s="189"/>
      <c r="B120" s="193">
        <v>8</v>
      </c>
      <c r="C120" s="167" t="s">
        <v>366</v>
      </c>
      <c r="D120" s="50" t="s">
        <v>114</v>
      </c>
      <c r="E120" s="97">
        <v>1</v>
      </c>
      <c r="F120" s="97" t="s">
        <v>801</v>
      </c>
      <c r="G120" s="49"/>
      <c r="H120" s="49"/>
    </row>
    <row r="121" spans="1:8" ht="25">
      <c r="A121" s="189"/>
      <c r="B121" s="194"/>
      <c r="C121" s="167"/>
      <c r="D121" s="50" t="s">
        <v>367</v>
      </c>
      <c r="E121" s="97">
        <v>1</v>
      </c>
      <c r="F121" s="97" t="s">
        <v>1183</v>
      </c>
      <c r="G121" s="49"/>
      <c r="H121" s="49"/>
    </row>
    <row r="122" spans="1:8" ht="25.5" thickBot="1">
      <c r="A122" s="190"/>
      <c r="B122" s="195"/>
      <c r="C122" s="168"/>
      <c r="D122" s="52" t="s">
        <v>115</v>
      </c>
      <c r="E122" s="51">
        <v>1</v>
      </c>
      <c r="F122" s="104" t="s">
        <v>803</v>
      </c>
      <c r="G122" s="52"/>
      <c r="H122" s="52"/>
    </row>
    <row r="123" spans="1:8" ht="25">
      <c r="A123" s="188">
        <v>6</v>
      </c>
      <c r="B123" s="123">
        <v>1</v>
      </c>
      <c r="C123" s="108" t="s">
        <v>39</v>
      </c>
      <c r="D123" s="54" t="s">
        <v>368</v>
      </c>
      <c r="E123" s="98">
        <v>1</v>
      </c>
      <c r="F123" s="98" t="s">
        <v>1184</v>
      </c>
      <c r="G123" s="55"/>
      <c r="H123" s="55"/>
    </row>
    <row r="124" spans="1:8" ht="25">
      <c r="A124" s="189"/>
      <c r="B124" s="193">
        <v>2</v>
      </c>
      <c r="C124" s="167" t="s">
        <v>369</v>
      </c>
      <c r="D124" s="50" t="s">
        <v>116</v>
      </c>
      <c r="E124" s="97">
        <v>1</v>
      </c>
      <c r="F124" s="97" t="s">
        <v>805</v>
      </c>
      <c r="G124" s="49"/>
      <c r="H124" s="49"/>
    </row>
    <row r="125" spans="1:8">
      <c r="A125" s="189"/>
      <c r="B125" s="192"/>
      <c r="C125" s="167"/>
      <c r="D125" s="50" t="s">
        <v>94</v>
      </c>
      <c r="E125" s="97">
        <v>1</v>
      </c>
      <c r="F125" s="97" t="s">
        <v>783</v>
      </c>
      <c r="G125" s="49"/>
      <c r="H125" s="49"/>
    </row>
    <row r="126" spans="1:8" ht="25">
      <c r="A126" s="189"/>
      <c r="B126" s="121">
        <v>3</v>
      </c>
      <c r="C126" s="106" t="s">
        <v>370</v>
      </c>
      <c r="D126" s="50" t="s">
        <v>129</v>
      </c>
      <c r="E126" s="97">
        <v>1</v>
      </c>
      <c r="F126" s="97" t="s">
        <v>819</v>
      </c>
      <c r="G126" s="49"/>
      <c r="H126" s="49"/>
    </row>
    <row r="127" spans="1:8" ht="25">
      <c r="A127" s="189"/>
      <c r="B127" s="193">
        <v>4</v>
      </c>
      <c r="C127" s="167" t="s">
        <v>371</v>
      </c>
      <c r="D127" s="50" t="s">
        <v>372</v>
      </c>
      <c r="E127" s="97">
        <v>1</v>
      </c>
      <c r="F127" s="97"/>
      <c r="G127" s="49"/>
      <c r="H127" s="49"/>
    </row>
    <row r="128" spans="1:8" ht="37.5">
      <c r="A128" s="189"/>
      <c r="B128" s="192"/>
      <c r="C128" s="167"/>
      <c r="D128" s="50" t="s">
        <v>373</v>
      </c>
      <c r="E128" s="97">
        <v>1</v>
      </c>
      <c r="F128" s="97"/>
      <c r="G128" s="49"/>
      <c r="H128" s="49"/>
    </row>
    <row r="129" spans="1:8" ht="25">
      <c r="A129" s="189"/>
      <c r="B129" s="193">
        <v>5</v>
      </c>
      <c r="C129" s="167" t="s">
        <v>374</v>
      </c>
      <c r="D129" s="50" t="s">
        <v>375</v>
      </c>
      <c r="E129" s="97">
        <v>1</v>
      </c>
      <c r="F129" s="97" t="s">
        <v>1182</v>
      </c>
      <c r="G129" s="49"/>
      <c r="H129" s="49"/>
    </row>
    <row r="130" spans="1:8" ht="25">
      <c r="A130" s="189"/>
      <c r="B130" s="192"/>
      <c r="C130" s="167"/>
      <c r="D130" s="50" t="s">
        <v>376</v>
      </c>
      <c r="E130" s="97">
        <v>1</v>
      </c>
      <c r="F130" s="97" t="s">
        <v>1185</v>
      </c>
      <c r="G130" s="49"/>
      <c r="H130" s="49"/>
    </row>
    <row r="131" spans="1:8" ht="25.5" thickBot="1">
      <c r="A131" s="190"/>
      <c r="B131" s="122">
        <v>6</v>
      </c>
      <c r="C131" s="107" t="s">
        <v>377</v>
      </c>
      <c r="D131" s="52" t="s">
        <v>378</v>
      </c>
      <c r="E131" s="51">
        <v>1</v>
      </c>
      <c r="F131" s="104" t="s">
        <v>1186</v>
      </c>
      <c r="G131" s="52"/>
      <c r="H131" s="52"/>
    </row>
    <row r="132" spans="1:8" ht="25">
      <c r="A132" s="188">
        <v>7</v>
      </c>
      <c r="B132" s="191">
        <v>1</v>
      </c>
      <c r="C132" s="172" t="s">
        <v>53</v>
      </c>
      <c r="D132" s="54" t="s">
        <v>73</v>
      </c>
      <c r="E132" s="98">
        <v>1</v>
      </c>
      <c r="F132" s="98" t="s">
        <v>747</v>
      </c>
      <c r="G132" s="55"/>
      <c r="H132" s="55"/>
    </row>
    <row r="133" spans="1:8" ht="43.5">
      <c r="A133" s="189"/>
      <c r="B133" s="194"/>
      <c r="C133" s="167"/>
      <c r="D133" s="50" t="s">
        <v>74</v>
      </c>
      <c r="E133" s="97">
        <v>3</v>
      </c>
      <c r="F133" s="97" t="s">
        <v>847</v>
      </c>
      <c r="G133" s="49"/>
      <c r="H133" s="49"/>
    </row>
    <row r="134" spans="1:8" ht="29">
      <c r="A134" s="189"/>
      <c r="B134" s="192"/>
      <c r="C134" s="167"/>
      <c r="D134" s="50" t="s">
        <v>195</v>
      </c>
      <c r="E134" s="97">
        <v>0</v>
      </c>
      <c r="F134" s="97"/>
      <c r="G134" s="49"/>
      <c r="H134" s="49" t="s">
        <v>340</v>
      </c>
    </row>
    <row r="135" spans="1:8" ht="72.5">
      <c r="A135" s="189"/>
      <c r="B135" s="193">
        <v>2</v>
      </c>
      <c r="C135" s="167" t="s">
        <v>379</v>
      </c>
      <c r="D135" s="50" t="s">
        <v>361</v>
      </c>
      <c r="E135" s="97">
        <v>4</v>
      </c>
      <c r="F135" s="97" t="s">
        <v>1132</v>
      </c>
      <c r="G135" s="49"/>
      <c r="H135" s="49"/>
    </row>
    <row r="136" spans="1:8">
      <c r="A136" s="189"/>
      <c r="B136" s="194"/>
      <c r="C136" s="167"/>
      <c r="D136" s="50" t="s">
        <v>380</v>
      </c>
      <c r="E136" s="97">
        <v>1</v>
      </c>
      <c r="F136" s="97" t="s">
        <v>1187</v>
      </c>
      <c r="G136" s="49"/>
      <c r="H136" s="49"/>
    </row>
    <row r="137" spans="1:8" ht="25">
      <c r="A137" s="189"/>
      <c r="B137" s="192"/>
      <c r="C137" s="167"/>
      <c r="D137" s="50" t="s">
        <v>381</v>
      </c>
      <c r="E137" s="97">
        <v>1</v>
      </c>
      <c r="F137" s="97" t="s">
        <v>1188</v>
      </c>
      <c r="G137" s="49"/>
      <c r="H137" s="49"/>
    </row>
    <row r="138" spans="1:8" ht="26">
      <c r="A138" s="189"/>
      <c r="B138" s="121">
        <v>3</v>
      </c>
      <c r="C138" s="106" t="s">
        <v>382</v>
      </c>
      <c r="D138" s="50" t="s">
        <v>383</v>
      </c>
      <c r="E138" s="97">
        <v>1</v>
      </c>
      <c r="F138" s="97" t="s">
        <v>1189</v>
      </c>
      <c r="G138" s="49"/>
      <c r="H138" s="49"/>
    </row>
    <row r="139" spans="1:8" ht="29.5" thickBot="1">
      <c r="A139" s="190"/>
      <c r="B139" s="122">
        <v>4</v>
      </c>
      <c r="C139" s="107" t="s">
        <v>384</v>
      </c>
      <c r="D139" s="52" t="s">
        <v>121</v>
      </c>
      <c r="E139" s="51">
        <v>2</v>
      </c>
      <c r="F139" s="104" t="s">
        <v>840</v>
      </c>
      <c r="G139" s="52"/>
      <c r="H139" s="52"/>
    </row>
    <row r="140" spans="1:8" ht="25">
      <c r="A140" s="188">
        <v>8</v>
      </c>
      <c r="B140" s="123">
        <v>1</v>
      </c>
      <c r="C140" s="108" t="s">
        <v>385</v>
      </c>
      <c r="D140" s="54" t="s">
        <v>386</v>
      </c>
      <c r="E140" s="98">
        <v>1</v>
      </c>
      <c r="F140" s="98" t="s">
        <v>1190</v>
      </c>
      <c r="G140" s="55"/>
      <c r="H140" s="55"/>
    </row>
    <row r="141" spans="1:8" ht="43.5">
      <c r="A141" s="189"/>
      <c r="B141" s="193">
        <v>2</v>
      </c>
      <c r="C141" s="167" t="s">
        <v>387</v>
      </c>
      <c r="D141" s="50" t="s">
        <v>388</v>
      </c>
      <c r="E141" s="97">
        <v>3</v>
      </c>
      <c r="F141" s="97" t="s">
        <v>1129</v>
      </c>
      <c r="G141" s="49"/>
      <c r="H141" s="49"/>
    </row>
    <row r="142" spans="1:8" ht="43.5">
      <c r="A142" s="189"/>
      <c r="B142" s="192"/>
      <c r="C142" s="167"/>
      <c r="D142" s="50" t="s">
        <v>389</v>
      </c>
      <c r="E142" s="97">
        <v>3</v>
      </c>
      <c r="F142" s="97" t="s">
        <v>1130</v>
      </c>
      <c r="G142" s="49"/>
      <c r="H142" s="49"/>
    </row>
    <row r="143" spans="1:8" ht="25">
      <c r="A143" s="189"/>
      <c r="B143" s="193">
        <v>3</v>
      </c>
      <c r="C143" s="167" t="s">
        <v>390</v>
      </c>
      <c r="D143" s="50" t="s">
        <v>391</v>
      </c>
      <c r="E143" s="97">
        <v>1</v>
      </c>
      <c r="F143" s="97" t="s">
        <v>1191</v>
      </c>
      <c r="G143" s="49"/>
      <c r="H143" s="49"/>
    </row>
    <row r="144" spans="1:8" ht="58">
      <c r="A144" s="189"/>
      <c r="B144" s="194"/>
      <c r="C144" s="167"/>
      <c r="D144" s="50" t="s">
        <v>392</v>
      </c>
      <c r="E144" s="97">
        <v>4</v>
      </c>
      <c r="F144" s="97" t="s">
        <v>878</v>
      </c>
      <c r="G144" s="49"/>
      <c r="H144" s="49"/>
    </row>
    <row r="145" spans="1:8" ht="37.5">
      <c r="A145" s="189"/>
      <c r="B145" s="192"/>
      <c r="C145" s="167"/>
      <c r="D145" s="50" t="s">
        <v>393</v>
      </c>
      <c r="E145" s="97">
        <v>0</v>
      </c>
      <c r="F145" s="97"/>
      <c r="G145" s="49"/>
      <c r="H145" s="49"/>
    </row>
    <row r="146" spans="1:8" ht="26.5" thickBot="1">
      <c r="A146" s="190"/>
      <c r="B146" s="122">
        <v>4</v>
      </c>
      <c r="C146" s="107" t="s">
        <v>50</v>
      </c>
      <c r="D146" s="52" t="s">
        <v>123</v>
      </c>
      <c r="E146" s="51">
        <v>1</v>
      </c>
      <c r="F146" s="104" t="s">
        <v>815</v>
      </c>
      <c r="G146" s="52"/>
      <c r="H146" s="52"/>
    </row>
    <row r="147" spans="1:8" ht="25">
      <c r="A147" s="188">
        <v>9</v>
      </c>
      <c r="B147" s="123">
        <v>1</v>
      </c>
      <c r="C147" s="108" t="s">
        <v>46</v>
      </c>
      <c r="D147" s="54" t="s">
        <v>394</v>
      </c>
      <c r="E147" s="98">
        <v>1</v>
      </c>
      <c r="F147" s="98" t="s">
        <v>1192</v>
      </c>
      <c r="G147" s="55"/>
      <c r="H147" s="55"/>
    </row>
    <row r="148" spans="1:8" ht="25">
      <c r="A148" s="189"/>
      <c r="B148" s="193">
        <v>2</v>
      </c>
      <c r="C148" s="167" t="s">
        <v>395</v>
      </c>
      <c r="D148" s="50" t="s">
        <v>396</v>
      </c>
      <c r="E148" s="97">
        <v>1</v>
      </c>
      <c r="F148" s="97"/>
      <c r="G148" s="49"/>
      <c r="H148" s="49"/>
    </row>
    <row r="149" spans="1:8" ht="37.5">
      <c r="A149" s="189"/>
      <c r="B149" s="192"/>
      <c r="C149" s="167"/>
      <c r="D149" s="50" t="s">
        <v>397</v>
      </c>
      <c r="E149" s="97">
        <v>1</v>
      </c>
      <c r="F149" s="97"/>
      <c r="G149" s="49"/>
      <c r="H149" s="49"/>
    </row>
    <row r="150" spans="1:8" ht="25">
      <c r="A150" s="189"/>
      <c r="B150" s="193">
        <v>3</v>
      </c>
      <c r="C150" s="167" t="s">
        <v>398</v>
      </c>
      <c r="D150" s="50" t="s">
        <v>399</v>
      </c>
      <c r="E150" s="97">
        <v>1</v>
      </c>
      <c r="F150" s="97" t="s">
        <v>1193</v>
      </c>
      <c r="G150" s="49"/>
      <c r="H150" s="49"/>
    </row>
    <row r="151" spans="1:8" ht="25">
      <c r="A151" s="189"/>
      <c r="B151" s="192"/>
      <c r="C151" s="167"/>
      <c r="D151" s="50" t="s">
        <v>400</v>
      </c>
      <c r="E151" s="97">
        <v>1</v>
      </c>
      <c r="F151" s="97" t="s">
        <v>1194</v>
      </c>
      <c r="G151" s="49"/>
      <c r="H151" s="49"/>
    </row>
    <row r="152" spans="1:8" ht="58">
      <c r="A152" s="189"/>
      <c r="B152" s="193">
        <v>4</v>
      </c>
      <c r="C152" s="167" t="s">
        <v>401</v>
      </c>
      <c r="D152" s="50" t="s">
        <v>392</v>
      </c>
      <c r="E152" s="97">
        <v>4</v>
      </c>
      <c r="F152" s="97" t="s">
        <v>878</v>
      </c>
      <c r="G152" s="49"/>
      <c r="H152" s="49"/>
    </row>
    <row r="153" spans="1:8" ht="43.5">
      <c r="A153" s="189"/>
      <c r="B153" s="194"/>
      <c r="C153" s="167"/>
      <c r="D153" s="50" t="s">
        <v>402</v>
      </c>
      <c r="E153" s="97">
        <v>3</v>
      </c>
      <c r="F153" s="97" t="s">
        <v>1131</v>
      </c>
      <c r="G153" s="49"/>
      <c r="H153" s="49"/>
    </row>
    <row r="154" spans="1:8" ht="25">
      <c r="A154" s="189"/>
      <c r="B154" s="192"/>
      <c r="C154" s="167"/>
      <c r="D154" s="50" t="s">
        <v>403</v>
      </c>
      <c r="E154" s="97">
        <v>1</v>
      </c>
      <c r="F154" s="97" t="s">
        <v>1195</v>
      </c>
      <c r="G154" s="49"/>
      <c r="H154" s="49"/>
    </row>
    <row r="155" spans="1:8" ht="25">
      <c r="A155" s="189"/>
      <c r="B155" s="193">
        <v>5</v>
      </c>
      <c r="C155" s="167" t="s">
        <v>404</v>
      </c>
      <c r="D155" s="50" t="s">
        <v>108</v>
      </c>
      <c r="E155" s="97">
        <v>1</v>
      </c>
      <c r="F155" s="97" t="s">
        <v>794</v>
      </c>
      <c r="G155" s="49"/>
      <c r="H155" s="49"/>
    </row>
    <row r="156" spans="1:8" ht="25.5" thickBot="1">
      <c r="A156" s="190"/>
      <c r="B156" s="195"/>
      <c r="C156" s="168"/>
      <c r="D156" s="52" t="s">
        <v>106</v>
      </c>
      <c r="E156" s="51">
        <v>1</v>
      </c>
      <c r="F156" s="104" t="s">
        <v>793</v>
      </c>
      <c r="G156" s="52"/>
      <c r="H156" s="52"/>
    </row>
    <row r="157" spans="1:8" ht="15" thickBot="1">
      <c r="A157" s="188">
        <v>10</v>
      </c>
      <c r="B157" s="191">
        <v>1</v>
      </c>
      <c r="C157" s="172" t="s">
        <v>52</v>
      </c>
      <c r="D157" s="54" t="s">
        <v>405</v>
      </c>
      <c r="E157" s="98">
        <v>1</v>
      </c>
      <c r="F157" s="98" t="s">
        <v>1196</v>
      </c>
      <c r="G157" s="55"/>
      <c r="H157" s="55"/>
    </row>
    <row r="158" spans="1:8" ht="43.5">
      <c r="A158" s="189"/>
      <c r="B158" s="192"/>
      <c r="C158" s="167"/>
      <c r="D158" s="50" t="s">
        <v>126</v>
      </c>
      <c r="E158" s="97">
        <v>3</v>
      </c>
      <c r="F158" s="98" t="s">
        <v>855</v>
      </c>
      <c r="G158" s="49"/>
      <c r="H158" s="49"/>
    </row>
    <row r="159" spans="1:8" ht="29">
      <c r="A159" s="189"/>
      <c r="B159" s="193">
        <v>2</v>
      </c>
      <c r="C159" s="167" t="s">
        <v>406</v>
      </c>
      <c r="D159" s="50" t="s">
        <v>407</v>
      </c>
      <c r="E159" s="97">
        <v>2</v>
      </c>
      <c r="F159" s="97" t="s">
        <v>1121</v>
      </c>
      <c r="G159" s="49"/>
      <c r="H159" s="49"/>
    </row>
    <row r="160" spans="1:8">
      <c r="A160" s="189"/>
      <c r="B160" s="194"/>
      <c r="C160" s="167"/>
      <c r="D160" s="50" t="s">
        <v>408</v>
      </c>
      <c r="E160" s="97">
        <v>1</v>
      </c>
      <c r="F160" s="97" t="s">
        <v>1197</v>
      </c>
      <c r="G160" s="49"/>
      <c r="H160" s="49"/>
    </row>
    <row r="161" spans="1:8" ht="25">
      <c r="A161" s="189"/>
      <c r="B161" s="192"/>
      <c r="C161" s="167"/>
      <c r="D161" s="50" t="s">
        <v>409</v>
      </c>
      <c r="E161" s="97">
        <v>1</v>
      </c>
      <c r="F161" s="97" t="s">
        <v>1198</v>
      </c>
      <c r="G161" s="49"/>
      <c r="H161" s="49"/>
    </row>
    <row r="162" spans="1:8" ht="29">
      <c r="A162" s="189"/>
      <c r="B162" s="193">
        <v>3</v>
      </c>
      <c r="C162" s="167" t="s">
        <v>410</v>
      </c>
      <c r="D162" s="50" t="s">
        <v>121</v>
      </c>
      <c r="E162" s="97">
        <v>2</v>
      </c>
      <c r="F162" s="97" t="s">
        <v>840</v>
      </c>
      <c r="G162" s="49"/>
      <c r="H162" s="49"/>
    </row>
    <row r="163" spans="1:8" ht="29">
      <c r="A163" s="189"/>
      <c r="B163" s="194"/>
      <c r="C163" s="167"/>
      <c r="D163" s="50" t="s">
        <v>411</v>
      </c>
      <c r="E163" s="97">
        <v>2</v>
      </c>
      <c r="F163" s="97" t="s">
        <v>1122</v>
      </c>
      <c r="G163" s="49"/>
      <c r="H163" s="49"/>
    </row>
    <row r="164" spans="1:8" ht="25">
      <c r="A164" s="189"/>
      <c r="B164" s="194"/>
      <c r="C164" s="167"/>
      <c r="D164" s="50" t="s">
        <v>412</v>
      </c>
      <c r="E164" s="97">
        <v>1</v>
      </c>
      <c r="F164" s="97" t="s">
        <v>1199</v>
      </c>
      <c r="G164" s="49"/>
      <c r="H164" s="49"/>
    </row>
    <row r="165" spans="1:8" ht="25">
      <c r="A165" s="189"/>
      <c r="B165" s="194"/>
      <c r="C165" s="167"/>
      <c r="D165" s="50" t="s">
        <v>413</v>
      </c>
      <c r="E165" s="97">
        <v>1</v>
      </c>
      <c r="F165" s="97" t="s">
        <v>1200</v>
      </c>
      <c r="G165" s="49"/>
      <c r="H165" s="49"/>
    </row>
    <row r="166" spans="1:8">
      <c r="A166" s="189"/>
      <c r="B166" s="194"/>
      <c r="C166" s="167"/>
      <c r="D166" s="50" t="s">
        <v>414</v>
      </c>
      <c r="E166" s="97">
        <v>1</v>
      </c>
      <c r="F166" s="97" t="s">
        <v>1133</v>
      </c>
      <c r="G166" s="49"/>
      <c r="H166" s="49"/>
    </row>
    <row r="167" spans="1:8" ht="29">
      <c r="A167" s="189"/>
      <c r="B167" s="194"/>
      <c r="C167" s="167"/>
      <c r="D167" s="50" t="s">
        <v>415</v>
      </c>
      <c r="E167" s="97">
        <v>0</v>
      </c>
      <c r="F167" s="97"/>
      <c r="G167" s="49"/>
      <c r="H167" s="49" t="s">
        <v>315</v>
      </c>
    </row>
    <row r="168" spans="1:8" ht="29">
      <c r="A168" s="189"/>
      <c r="B168" s="192"/>
      <c r="C168" s="167"/>
      <c r="D168" s="50" t="s">
        <v>416</v>
      </c>
      <c r="E168" s="97">
        <v>0</v>
      </c>
      <c r="F168" s="97"/>
      <c r="G168" s="49"/>
      <c r="H168" s="49" t="s">
        <v>315</v>
      </c>
    </row>
    <row r="169" spans="1:8" ht="29">
      <c r="A169" s="189"/>
      <c r="B169" s="121">
        <v>4</v>
      </c>
      <c r="C169" s="106" t="s">
        <v>237</v>
      </c>
      <c r="D169" s="50" t="s">
        <v>417</v>
      </c>
      <c r="E169" s="97">
        <v>2</v>
      </c>
      <c r="F169" s="97" t="s">
        <v>827</v>
      </c>
      <c r="G169" s="49"/>
      <c r="H169" s="49"/>
    </row>
    <row r="170" spans="1:8" ht="25">
      <c r="A170" s="189"/>
      <c r="B170" s="193">
        <v>5</v>
      </c>
      <c r="C170" s="167" t="s">
        <v>418</v>
      </c>
      <c r="D170" s="50" t="s">
        <v>419</v>
      </c>
      <c r="E170" s="97">
        <v>1</v>
      </c>
      <c r="F170" s="97" t="s">
        <v>1201</v>
      </c>
      <c r="G170" s="49"/>
      <c r="H170" s="49"/>
    </row>
    <row r="171" spans="1:8" ht="15" thickBot="1">
      <c r="A171" s="190"/>
      <c r="B171" s="195"/>
      <c r="C171" s="168"/>
      <c r="D171" s="52" t="s">
        <v>420</v>
      </c>
      <c r="E171" s="51">
        <v>1</v>
      </c>
      <c r="F171" s="104" t="s">
        <v>1202</v>
      </c>
      <c r="G171" s="52"/>
      <c r="H171" s="52"/>
    </row>
    <row r="172" spans="1:8">
      <c r="C172" s="99"/>
    </row>
    <row r="173" spans="1:8">
      <c r="C173" s="99"/>
    </row>
    <row r="174" spans="1:8">
      <c r="C174" s="99"/>
    </row>
    <row r="175" spans="1:8">
      <c r="C175" s="99"/>
    </row>
  </sheetData>
  <autoFilter ref="E3:E171"/>
  <mergeCells count="84">
    <mergeCell ref="A1:H1"/>
    <mergeCell ref="A2:H2"/>
    <mergeCell ref="A4:A36"/>
    <mergeCell ref="B4:B19"/>
    <mergeCell ref="C4:C19"/>
    <mergeCell ref="B20:B27"/>
    <mergeCell ref="C20:C27"/>
    <mergeCell ref="B28:B29"/>
    <mergeCell ref="C28:C29"/>
    <mergeCell ref="B30:B33"/>
    <mergeCell ref="C30:C33"/>
    <mergeCell ref="C35:C36"/>
    <mergeCell ref="B35:B36"/>
    <mergeCell ref="C87:C89"/>
    <mergeCell ref="A37:A69"/>
    <mergeCell ref="B37:B39"/>
    <mergeCell ref="C37:C39"/>
    <mergeCell ref="B40:B41"/>
    <mergeCell ref="C40:C41"/>
    <mergeCell ref="B42:B44"/>
    <mergeCell ref="C42:C44"/>
    <mergeCell ref="B46:B68"/>
    <mergeCell ref="C46:C68"/>
    <mergeCell ref="A70:A82"/>
    <mergeCell ref="B70:B73"/>
    <mergeCell ref="C70:C73"/>
    <mergeCell ref="B77:B80"/>
    <mergeCell ref="C77:C80"/>
    <mergeCell ref="B120:B122"/>
    <mergeCell ref="C120:C122"/>
    <mergeCell ref="B91:B93"/>
    <mergeCell ref="C91:C93"/>
    <mergeCell ref="A94:A122"/>
    <mergeCell ref="B94:B95"/>
    <mergeCell ref="C94:C95"/>
    <mergeCell ref="B96:B101"/>
    <mergeCell ref="C96:C101"/>
    <mergeCell ref="B102:B103"/>
    <mergeCell ref="C102:C103"/>
    <mergeCell ref="B105:B114"/>
    <mergeCell ref="A83:A93"/>
    <mergeCell ref="B84:B86"/>
    <mergeCell ref="C84:C86"/>
    <mergeCell ref="B87:B89"/>
    <mergeCell ref="C105:C114"/>
    <mergeCell ref="B115:B116"/>
    <mergeCell ref="C115:C116"/>
    <mergeCell ref="B117:B119"/>
    <mergeCell ref="C117:C119"/>
    <mergeCell ref="A123:A131"/>
    <mergeCell ref="B124:B125"/>
    <mergeCell ref="C124:C125"/>
    <mergeCell ref="B127:B128"/>
    <mergeCell ref="C127:C128"/>
    <mergeCell ref="B129:B130"/>
    <mergeCell ref="C129:C130"/>
    <mergeCell ref="A140:A146"/>
    <mergeCell ref="B141:B142"/>
    <mergeCell ref="C141:C142"/>
    <mergeCell ref="B143:B145"/>
    <mergeCell ref="C143:C145"/>
    <mergeCell ref="A132:A139"/>
    <mergeCell ref="B132:B134"/>
    <mergeCell ref="C132:C134"/>
    <mergeCell ref="B135:B137"/>
    <mergeCell ref="C135:C137"/>
    <mergeCell ref="A147:A156"/>
    <mergeCell ref="B148:B149"/>
    <mergeCell ref="C148:C149"/>
    <mergeCell ref="B150:B151"/>
    <mergeCell ref="C150:C151"/>
    <mergeCell ref="B152:B154"/>
    <mergeCell ref="C152:C154"/>
    <mergeCell ref="B155:B156"/>
    <mergeCell ref="C155:C156"/>
    <mergeCell ref="A157:A171"/>
    <mergeCell ref="B157:B158"/>
    <mergeCell ref="C157:C158"/>
    <mergeCell ref="B159:B161"/>
    <mergeCell ref="C159:C161"/>
    <mergeCell ref="B162:B168"/>
    <mergeCell ref="C162:C168"/>
    <mergeCell ref="B170:B171"/>
    <mergeCell ref="C170:C17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6" zoomScale="55" zoomScaleNormal="55" workbookViewId="0">
      <selection activeCell="H41" sqref="H41"/>
    </sheetView>
  </sheetViews>
  <sheetFormatPr baseColWidth="10" defaultRowHeight="14.5"/>
  <cols>
    <col min="1" max="1" width="15.36328125" customWidth="1"/>
    <col min="2" max="2" width="14.54296875" customWidth="1"/>
    <col min="3" max="3" width="14.453125" customWidth="1"/>
    <col min="7" max="7" width="17.90625" customWidth="1"/>
    <col min="10" max="11" width="10.90625" style="15"/>
  </cols>
  <sheetData>
    <row r="1" spans="1:12" ht="14.5" customHeight="1">
      <c r="A1" s="163" t="s">
        <v>421</v>
      </c>
      <c r="B1" s="163"/>
      <c r="C1" s="163"/>
      <c r="D1" s="163"/>
      <c r="E1" s="163"/>
      <c r="F1" s="163"/>
      <c r="G1" s="163"/>
    </row>
    <row r="2" spans="1:12">
      <c r="A2" s="163"/>
      <c r="B2" s="163"/>
      <c r="C2" s="163"/>
      <c r="D2" s="163"/>
      <c r="E2" s="163"/>
      <c r="F2" s="163"/>
      <c r="G2" s="163"/>
    </row>
    <row r="3" spans="1:12">
      <c r="A3" s="164" t="s">
        <v>862</v>
      </c>
      <c r="B3" s="164"/>
      <c r="C3" s="164"/>
      <c r="D3" s="164"/>
      <c r="E3" s="164"/>
      <c r="F3" s="164"/>
      <c r="G3" s="164"/>
    </row>
    <row r="4" spans="1:12" ht="32.5" customHeight="1">
      <c r="A4" s="166" t="s">
        <v>1328</v>
      </c>
      <c r="B4" s="166"/>
      <c r="C4" s="166"/>
      <c r="D4" s="166"/>
      <c r="E4" s="166"/>
      <c r="F4" s="166"/>
      <c r="G4" s="166"/>
      <c r="I4" s="165" t="s">
        <v>863</v>
      </c>
      <c r="J4" s="165"/>
      <c r="K4" s="165"/>
      <c r="L4" s="165"/>
    </row>
    <row r="5" spans="1:12" ht="29" customHeight="1">
      <c r="A5" s="139" t="s">
        <v>137</v>
      </c>
      <c r="B5" s="139" t="s">
        <v>0</v>
      </c>
      <c r="C5" s="139" t="s">
        <v>136</v>
      </c>
      <c r="D5" s="139" t="s">
        <v>2</v>
      </c>
      <c r="E5" s="140" t="s">
        <v>135</v>
      </c>
      <c r="F5" s="139" t="s">
        <v>3</v>
      </c>
      <c r="G5" s="140" t="s">
        <v>134</v>
      </c>
      <c r="I5" s="163" t="s">
        <v>862</v>
      </c>
      <c r="J5" s="163"/>
      <c r="K5" s="163"/>
      <c r="L5" s="163"/>
    </row>
    <row r="6" spans="1:12">
      <c r="A6" s="3">
        <v>1</v>
      </c>
      <c r="B6" s="3">
        <v>6</v>
      </c>
      <c r="C6" s="3">
        <v>33</v>
      </c>
      <c r="D6" s="3">
        <v>33</v>
      </c>
      <c r="E6" s="42">
        <f>(D6*100)/$C$16</f>
        <v>19.642857142857142</v>
      </c>
      <c r="F6" s="3">
        <v>0</v>
      </c>
      <c r="G6" s="42">
        <f>(F6*100)/$C$16</f>
        <v>0</v>
      </c>
      <c r="J6" s="141">
        <v>1961</v>
      </c>
      <c r="K6" s="3">
        <v>1</v>
      </c>
    </row>
    <row r="7" spans="1:12">
      <c r="A7" s="3">
        <v>2</v>
      </c>
      <c r="B7" s="3">
        <v>6</v>
      </c>
      <c r="C7" s="3">
        <v>33</v>
      </c>
      <c r="D7" s="3">
        <v>32</v>
      </c>
      <c r="E7" s="42">
        <f t="shared" ref="E7:E15" si="0">(D7*100)/$C$16</f>
        <v>19.047619047619047</v>
      </c>
      <c r="F7" s="3">
        <v>1</v>
      </c>
      <c r="G7" s="42">
        <f t="shared" ref="G7:G15" si="1">(F7*100)/$C$16</f>
        <v>0.59523809523809523</v>
      </c>
      <c r="J7" s="141">
        <v>1969</v>
      </c>
      <c r="K7" s="3">
        <v>1</v>
      </c>
    </row>
    <row r="8" spans="1:12">
      <c r="A8" s="3">
        <v>3</v>
      </c>
      <c r="B8" s="3">
        <v>7</v>
      </c>
      <c r="C8" s="3">
        <v>13</v>
      </c>
      <c r="D8" s="3">
        <v>11</v>
      </c>
      <c r="E8" s="42">
        <f t="shared" si="0"/>
        <v>6.5476190476190474</v>
      </c>
      <c r="F8" s="3">
        <v>2</v>
      </c>
      <c r="G8" s="42">
        <f t="shared" si="1"/>
        <v>1.1904761904761905</v>
      </c>
      <c r="J8" s="141">
        <v>1973</v>
      </c>
      <c r="K8" s="3">
        <v>1</v>
      </c>
    </row>
    <row r="9" spans="1:12">
      <c r="A9" s="3">
        <v>4</v>
      </c>
      <c r="B9" s="3">
        <v>5</v>
      </c>
      <c r="C9" s="3">
        <v>11</v>
      </c>
      <c r="D9" s="3">
        <v>11</v>
      </c>
      <c r="E9" s="42">
        <f t="shared" si="0"/>
        <v>6.5476190476190474</v>
      </c>
      <c r="F9" s="3">
        <v>0</v>
      </c>
      <c r="G9" s="42">
        <f t="shared" si="1"/>
        <v>0</v>
      </c>
      <c r="J9" s="141">
        <v>1976</v>
      </c>
      <c r="K9" s="3">
        <v>1</v>
      </c>
    </row>
    <row r="10" spans="1:12">
      <c r="A10" s="3">
        <v>5</v>
      </c>
      <c r="B10" s="3">
        <v>8</v>
      </c>
      <c r="C10" s="3">
        <v>29</v>
      </c>
      <c r="D10" s="3">
        <v>26</v>
      </c>
      <c r="E10" s="42">
        <f t="shared" si="0"/>
        <v>15.476190476190476</v>
      </c>
      <c r="F10" s="3">
        <v>3</v>
      </c>
      <c r="G10" s="42">
        <f t="shared" si="1"/>
        <v>1.7857142857142858</v>
      </c>
      <c r="J10" s="141">
        <v>1977</v>
      </c>
      <c r="K10" s="3">
        <v>1</v>
      </c>
    </row>
    <row r="11" spans="1:12">
      <c r="A11" s="3">
        <v>6</v>
      </c>
      <c r="B11" s="3">
        <v>6</v>
      </c>
      <c r="C11" s="3">
        <v>9</v>
      </c>
      <c r="D11" s="3">
        <v>9</v>
      </c>
      <c r="E11" s="42">
        <f t="shared" si="0"/>
        <v>5.3571428571428568</v>
      </c>
      <c r="F11" s="3">
        <v>0</v>
      </c>
      <c r="G11" s="42">
        <f t="shared" si="1"/>
        <v>0</v>
      </c>
      <c r="J11" s="141">
        <v>1979</v>
      </c>
      <c r="K11" s="3">
        <v>1</v>
      </c>
    </row>
    <row r="12" spans="1:12">
      <c r="A12" s="3">
        <v>7</v>
      </c>
      <c r="B12" s="3">
        <v>4</v>
      </c>
      <c r="C12" s="3">
        <v>8</v>
      </c>
      <c r="D12" s="3">
        <v>7</v>
      </c>
      <c r="E12" s="42">
        <f t="shared" si="0"/>
        <v>4.166666666666667</v>
      </c>
      <c r="F12" s="3">
        <v>1</v>
      </c>
      <c r="G12" s="42">
        <f t="shared" si="1"/>
        <v>0.59523809523809523</v>
      </c>
      <c r="J12" s="141">
        <v>1980</v>
      </c>
      <c r="K12" s="3">
        <v>2</v>
      </c>
    </row>
    <row r="13" spans="1:12">
      <c r="A13" s="3">
        <v>8</v>
      </c>
      <c r="B13" s="3">
        <v>4</v>
      </c>
      <c r="C13" s="3">
        <v>7</v>
      </c>
      <c r="D13" s="3">
        <v>6</v>
      </c>
      <c r="E13" s="42">
        <f t="shared" si="0"/>
        <v>3.5714285714285716</v>
      </c>
      <c r="F13" s="3">
        <v>1</v>
      </c>
      <c r="G13" s="42">
        <f t="shared" si="1"/>
        <v>0.59523809523809523</v>
      </c>
      <c r="J13" s="141">
        <v>1981</v>
      </c>
      <c r="K13" s="3">
        <v>2</v>
      </c>
    </row>
    <row r="14" spans="1:12">
      <c r="A14" s="3">
        <v>9</v>
      </c>
      <c r="B14" s="3">
        <v>5</v>
      </c>
      <c r="C14" s="3">
        <v>10</v>
      </c>
      <c r="D14" s="3">
        <v>10</v>
      </c>
      <c r="E14" s="42">
        <f t="shared" si="0"/>
        <v>5.9523809523809526</v>
      </c>
      <c r="F14" s="3">
        <v>0</v>
      </c>
      <c r="G14" s="42">
        <f t="shared" si="1"/>
        <v>0</v>
      </c>
      <c r="J14" s="141">
        <v>1982</v>
      </c>
      <c r="K14" s="3">
        <v>1</v>
      </c>
    </row>
    <row r="15" spans="1:12">
      <c r="A15" s="3">
        <v>10</v>
      </c>
      <c r="B15" s="3">
        <v>5</v>
      </c>
      <c r="C15" s="3">
        <v>15</v>
      </c>
      <c r="D15" s="3">
        <v>13</v>
      </c>
      <c r="E15" s="42">
        <f t="shared" si="0"/>
        <v>7.7380952380952381</v>
      </c>
      <c r="F15" s="3">
        <v>2</v>
      </c>
      <c r="G15" s="42">
        <f t="shared" si="1"/>
        <v>1.1904761904761905</v>
      </c>
      <c r="J15" s="141">
        <v>1983</v>
      </c>
      <c r="K15" s="3">
        <v>1</v>
      </c>
    </row>
    <row r="16" spans="1:12">
      <c r="A16" s="146" t="s">
        <v>133</v>
      </c>
      <c r="B16" s="147">
        <f t="shared" ref="B16:G16" si="2">SUM(B6:B15)</f>
        <v>56</v>
      </c>
      <c r="C16" s="147">
        <f t="shared" si="2"/>
        <v>168</v>
      </c>
      <c r="D16" s="147">
        <f t="shared" si="2"/>
        <v>158</v>
      </c>
      <c r="E16" s="146">
        <f t="shared" si="2"/>
        <v>94.047619047619065</v>
      </c>
      <c r="F16" s="147">
        <f t="shared" si="2"/>
        <v>10</v>
      </c>
      <c r="G16" s="146">
        <f t="shared" si="2"/>
        <v>5.9523809523809517</v>
      </c>
      <c r="J16" s="141">
        <v>1985</v>
      </c>
      <c r="K16" s="3">
        <v>1</v>
      </c>
    </row>
    <row r="17" spans="10:11">
      <c r="J17" s="141">
        <v>1986</v>
      </c>
      <c r="K17" s="3">
        <v>1</v>
      </c>
    </row>
    <row r="18" spans="10:11">
      <c r="J18" s="141">
        <v>1987</v>
      </c>
      <c r="K18" s="3">
        <v>3</v>
      </c>
    </row>
    <row r="19" spans="10:11">
      <c r="J19" s="141">
        <v>1990</v>
      </c>
      <c r="K19" s="3">
        <v>7</v>
      </c>
    </row>
    <row r="20" spans="10:11">
      <c r="J20" s="141">
        <v>1991</v>
      </c>
      <c r="K20" s="3">
        <v>1</v>
      </c>
    </row>
    <row r="21" spans="10:11">
      <c r="J21" s="141">
        <v>1992</v>
      </c>
      <c r="K21" s="3">
        <v>2</v>
      </c>
    </row>
    <row r="22" spans="10:11">
      <c r="J22" s="141">
        <v>1993</v>
      </c>
      <c r="K22" s="3">
        <v>1</v>
      </c>
    </row>
    <row r="23" spans="10:11">
      <c r="J23" s="141">
        <v>1994</v>
      </c>
      <c r="K23" s="3">
        <v>1</v>
      </c>
    </row>
    <row r="24" spans="10:11">
      <c r="J24" s="141">
        <v>1995</v>
      </c>
      <c r="K24" s="3">
        <v>1</v>
      </c>
    </row>
    <row r="25" spans="10:11">
      <c r="J25" s="141">
        <v>1996</v>
      </c>
      <c r="K25" s="3">
        <v>2</v>
      </c>
    </row>
    <row r="26" spans="10:11">
      <c r="J26" s="141">
        <v>1997</v>
      </c>
      <c r="K26" s="3">
        <v>1</v>
      </c>
    </row>
    <row r="27" spans="10:11">
      <c r="J27" s="141">
        <v>1998</v>
      </c>
      <c r="K27" s="3">
        <v>1</v>
      </c>
    </row>
    <row r="28" spans="10:11">
      <c r="J28" s="141">
        <v>2000</v>
      </c>
      <c r="K28" s="3">
        <v>3</v>
      </c>
    </row>
    <row r="29" spans="10:11">
      <c r="J29" s="141">
        <v>2001</v>
      </c>
      <c r="K29" s="3">
        <v>3</v>
      </c>
    </row>
    <row r="30" spans="10:11">
      <c r="J30" s="141">
        <v>2002</v>
      </c>
      <c r="K30" s="3">
        <v>2</v>
      </c>
    </row>
    <row r="31" spans="10:11">
      <c r="J31" s="141">
        <v>2003</v>
      </c>
      <c r="K31" s="3">
        <v>1</v>
      </c>
    </row>
    <row r="32" spans="10:11">
      <c r="J32" s="141">
        <v>2004</v>
      </c>
      <c r="K32" s="3">
        <v>1</v>
      </c>
    </row>
    <row r="33" spans="10:11">
      <c r="J33" s="141">
        <v>2005</v>
      </c>
      <c r="K33" s="3">
        <v>4</v>
      </c>
    </row>
    <row r="34" spans="10:11">
      <c r="J34" s="141">
        <v>2006</v>
      </c>
      <c r="K34" s="3">
        <v>2</v>
      </c>
    </row>
    <row r="35" spans="10:11">
      <c r="J35" s="141">
        <v>2007</v>
      </c>
      <c r="K35" s="3">
        <v>12</v>
      </c>
    </row>
    <row r="36" spans="10:11">
      <c r="J36" s="141">
        <v>2008</v>
      </c>
      <c r="K36" s="3">
        <v>4</v>
      </c>
    </row>
    <row r="37" spans="10:11">
      <c r="J37" s="141">
        <v>2009</v>
      </c>
      <c r="K37" s="3">
        <v>2</v>
      </c>
    </row>
    <row r="38" spans="10:11">
      <c r="J38" s="141">
        <v>2010</v>
      </c>
      <c r="K38" s="3">
        <v>3</v>
      </c>
    </row>
    <row r="39" spans="10:11">
      <c r="J39" s="141">
        <v>2011</v>
      </c>
      <c r="K39" s="3">
        <v>5</v>
      </c>
    </row>
    <row r="40" spans="10:11">
      <c r="J40" s="141">
        <v>2012</v>
      </c>
      <c r="K40" s="3">
        <v>7</v>
      </c>
    </row>
    <row r="41" spans="10:11">
      <c r="J41" s="141">
        <v>2013</v>
      </c>
      <c r="K41" s="3">
        <v>12</v>
      </c>
    </row>
    <row r="42" spans="10:11">
      <c r="J42" s="141">
        <v>2014</v>
      </c>
      <c r="K42" s="3">
        <v>16</v>
      </c>
    </row>
    <row r="43" spans="10:11">
      <c r="J43" s="141">
        <v>2015</v>
      </c>
      <c r="K43" s="3">
        <v>26</v>
      </c>
    </row>
    <row r="44" spans="10:11">
      <c r="J44" s="141">
        <v>2016</v>
      </c>
      <c r="K44" s="3">
        <v>12</v>
      </c>
    </row>
    <row r="45" spans="10:11">
      <c r="J45" s="141">
        <v>2017</v>
      </c>
      <c r="K45" s="3">
        <v>12</v>
      </c>
    </row>
    <row r="46" spans="10:11">
      <c r="J46" s="141">
        <v>2018</v>
      </c>
      <c r="K46" s="3">
        <v>6</v>
      </c>
    </row>
  </sheetData>
  <mergeCells count="5">
    <mergeCell ref="I5:L5"/>
    <mergeCell ref="A1:G2"/>
    <mergeCell ref="A3:G3"/>
    <mergeCell ref="A4:G4"/>
    <mergeCell ref="I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40" zoomScaleNormal="40" workbookViewId="0">
      <selection activeCell="D14" sqref="D14"/>
    </sheetView>
  </sheetViews>
  <sheetFormatPr baseColWidth="10" defaultRowHeight="14.5"/>
  <cols>
    <col min="1" max="1" width="10.453125" style="41" customWidth="1"/>
    <col min="2" max="2" width="16.81640625" style="40" customWidth="1"/>
    <col min="3" max="3" width="20" style="66" customWidth="1"/>
    <col min="4" max="4" width="73.90625" style="91" customWidth="1"/>
    <col min="5" max="5" width="4.7265625" style="40" customWidth="1"/>
    <col min="6" max="6" width="14.6328125" style="40" customWidth="1"/>
    <col min="7" max="8" width="31" style="91" customWidth="1"/>
    <col min="9" max="16384" width="10.90625" style="41"/>
  </cols>
  <sheetData>
    <row r="1" spans="1:8">
      <c r="A1" s="165" t="s">
        <v>1217</v>
      </c>
      <c r="B1" s="165"/>
      <c r="C1" s="165"/>
      <c r="D1" s="165"/>
      <c r="E1" s="165"/>
      <c r="F1" s="165"/>
      <c r="G1" s="165"/>
      <c r="H1" s="165"/>
    </row>
    <row r="2" spans="1:8">
      <c r="A2" s="202" t="s">
        <v>717</v>
      </c>
      <c r="B2" s="202"/>
      <c r="C2" s="202"/>
      <c r="D2" s="202"/>
      <c r="E2" s="202"/>
      <c r="F2" s="202"/>
      <c r="G2" s="202"/>
      <c r="H2" s="202"/>
    </row>
    <row r="3" spans="1:8" ht="26">
      <c r="A3" s="61" t="s">
        <v>718</v>
      </c>
      <c r="B3" s="92" t="s">
        <v>720</v>
      </c>
      <c r="C3" s="1" t="s">
        <v>0</v>
      </c>
      <c r="D3" s="93" t="s">
        <v>1</v>
      </c>
      <c r="E3" s="61" t="s">
        <v>2</v>
      </c>
      <c r="F3" s="61" t="s">
        <v>719</v>
      </c>
      <c r="G3" s="61" t="s">
        <v>4</v>
      </c>
      <c r="H3" s="61" t="s">
        <v>5</v>
      </c>
    </row>
    <row r="4" spans="1:8" ht="72.5">
      <c r="A4" s="182">
        <v>3</v>
      </c>
      <c r="B4" s="86" t="s">
        <v>57</v>
      </c>
      <c r="C4" s="86" t="s">
        <v>422</v>
      </c>
      <c r="D4" s="2" t="s">
        <v>423</v>
      </c>
      <c r="E4" s="83">
        <v>0</v>
      </c>
      <c r="F4" s="83"/>
      <c r="G4" s="27" t="s">
        <v>1255</v>
      </c>
      <c r="H4" s="27" t="s">
        <v>424</v>
      </c>
    </row>
    <row r="5" spans="1:8" ht="43.5">
      <c r="A5" s="182"/>
      <c r="B5" s="86" t="s">
        <v>57</v>
      </c>
      <c r="C5" s="86" t="s">
        <v>425</v>
      </c>
      <c r="D5" s="2" t="s">
        <v>61</v>
      </c>
      <c r="E5" s="83">
        <v>3</v>
      </c>
      <c r="F5" s="100" t="s">
        <v>821</v>
      </c>
      <c r="G5" s="27"/>
      <c r="H5" s="27"/>
    </row>
    <row r="6" spans="1:8" ht="58">
      <c r="A6" s="182"/>
      <c r="B6" s="151" t="s">
        <v>57</v>
      </c>
      <c r="C6" s="151" t="s">
        <v>426</v>
      </c>
      <c r="D6" s="2" t="s">
        <v>258</v>
      </c>
      <c r="E6" s="83">
        <v>4</v>
      </c>
      <c r="F6" s="100" t="s">
        <v>1102</v>
      </c>
      <c r="G6" s="27"/>
      <c r="H6" s="27"/>
    </row>
    <row r="7" spans="1:8" ht="25">
      <c r="A7" s="182"/>
      <c r="B7" s="151"/>
      <c r="C7" s="151"/>
      <c r="D7" s="2" t="s">
        <v>357</v>
      </c>
      <c r="E7" s="83">
        <v>1</v>
      </c>
      <c r="F7" s="83" t="s">
        <v>1180</v>
      </c>
      <c r="G7" s="27"/>
      <c r="H7" s="27"/>
    </row>
    <row r="8" spans="1:8" ht="29">
      <c r="A8" s="182"/>
      <c r="B8" s="151"/>
      <c r="C8" s="151"/>
      <c r="D8" s="2" t="s">
        <v>352</v>
      </c>
      <c r="E8" s="83">
        <v>2</v>
      </c>
      <c r="F8" s="100" t="s">
        <v>1116</v>
      </c>
      <c r="G8" s="27"/>
      <c r="H8" s="27"/>
    </row>
    <row r="9" spans="1:8" ht="29">
      <c r="A9" s="182"/>
      <c r="B9" s="151"/>
      <c r="C9" s="151"/>
      <c r="D9" s="2" t="s">
        <v>354</v>
      </c>
      <c r="E9" s="83">
        <v>2</v>
      </c>
      <c r="F9" s="100" t="s">
        <v>1118</v>
      </c>
      <c r="G9" s="27"/>
      <c r="H9" s="27"/>
    </row>
    <row r="10" spans="1:8" ht="25">
      <c r="A10" s="182"/>
      <c r="B10" s="151"/>
      <c r="C10" s="151"/>
      <c r="D10" s="2" t="s">
        <v>427</v>
      </c>
      <c r="E10" s="83">
        <v>1</v>
      </c>
      <c r="F10" s="83" t="s">
        <v>1225</v>
      </c>
      <c r="G10" s="27"/>
      <c r="H10" s="27"/>
    </row>
    <row r="11" spans="1:8" ht="25">
      <c r="A11" s="182"/>
      <c r="B11" s="151"/>
      <c r="C11" s="151"/>
      <c r="D11" s="2" t="s">
        <v>428</v>
      </c>
      <c r="E11" s="83">
        <v>1</v>
      </c>
      <c r="F11" s="83" t="s">
        <v>1226</v>
      </c>
      <c r="G11" s="27"/>
      <c r="H11" s="27"/>
    </row>
    <row r="12" spans="1:8" ht="29">
      <c r="A12" s="182"/>
      <c r="B12" s="151"/>
      <c r="C12" s="151"/>
      <c r="D12" s="2" t="s">
        <v>355</v>
      </c>
      <c r="E12" s="83">
        <v>2</v>
      </c>
      <c r="F12" s="100" t="s">
        <v>1119</v>
      </c>
      <c r="G12" s="27"/>
      <c r="H12" s="27"/>
    </row>
    <row r="13" spans="1:8" ht="29">
      <c r="A13" s="182"/>
      <c r="B13" s="151"/>
      <c r="C13" s="151"/>
      <c r="D13" s="2" t="s">
        <v>356</v>
      </c>
      <c r="E13" s="83">
        <v>2</v>
      </c>
      <c r="F13" s="100" t="s">
        <v>1120</v>
      </c>
      <c r="G13" s="27"/>
      <c r="H13" s="27"/>
    </row>
    <row r="14" spans="1:8" ht="43.5">
      <c r="A14" s="182"/>
      <c r="B14" s="151"/>
      <c r="C14" s="151"/>
      <c r="D14" s="2" t="s">
        <v>351</v>
      </c>
      <c r="E14" s="83">
        <v>3</v>
      </c>
      <c r="F14" s="100" t="s">
        <v>1128</v>
      </c>
      <c r="G14" s="27"/>
      <c r="H14" s="27"/>
    </row>
    <row r="15" spans="1:8" ht="25">
      <c r="A15" s="182"/>
      <c r="B15" s="151"/>
      <c r="C15" s="151"/>
      <c r="D15" s="2" t="s">
        <v>429</v>
      </c>
      <c r="E15" s="83">
        <v>1</v>
      </c>
      <c r="F15" s="83" t="s">
        <v>1227</v>
      </c>
      <c r="G15" s="27"/>
      <c r="H15" s="27"/>
    </row>
    <row r="16" spans="1:8" ht="25">
      <c r="A16" s="182"/>
      <c r="B16" s="151"/>
      <c r="C16" s="151"/>
      <c r="D16" s="2" t="s">
        <v>430</v>
      </c>
      <c r="E16" s="83">
        <v>1</v>
      </c>
      <c r="F16" s="83" t="s">
        <v>1228</v>
      </c>
      <c r="G16" s="27"/>
      <c r="H16" s="27"/>
    </row>
    <row r="17" spans="1:8" ht="25">
      <c r="A17" s="182"/>
      <c r="B17" s="151"/>
      <c r="C17" s="151"/>
      <c r="D17" s="2" t="s">
        <v>431</v>
      </c>
      <c r="E17" s="83">
        <v>1</v>
      </c>
      <c r="F17" s="83" t="s">
        <v>1229</v>
      </c>
      <c r="G17" s="27"/>
      <c r="H17" s="27"/>
    </row>
    <row r="18" spans="1:8" ht="25">
      <c r="A18" s="182"/>
      <c r="B18" s="151"/>
      <c r="C18" s="151"/>
      <c r="D18" s="2" t="s">
        <v>432</v>
      </c>
      <c r="E18" s="83">
        <v>1</v>
      </c>
      <c r="F18" s="83" t="s">
        <v>1230</v>
      </c>
      <c r="G18" s="27"/>
      <c r="H18" s="27"/>
    </row>
    <row r="19" spans="1:8" ht="25">
      <c r="A19" s="182"/>
      <c r="B19" s="151"/>
      <c r="C19" s="151"/>
      <c r="D19" s="2" t="s">
        <v>433</v>
      </c>
      <c r="E19" s="83">
        <v>1</v>
      </c>
      <c r="F19" s="83" t="s">
        <v>1231</v>
      </c>
      <c r="G19" s="27"/>
      <c r="H19" s="27"/>
    </row>
    <row r="20" spans="1:8" ht="25">
      <c r="A20" s="182"/>
      <c r="B20" s="151"/>
      <c r="C20" s="151"/>
      <c r="D20" s="2" t="s">
        <v>434</v>
      </c>
      <c r="E20" s="83">
        <v>1</v>
      </c>
      <c r="F20" s="83" t="s">
        <v>1232</v>
      </c>
      <c r="G20" s="27"/>
      <c r="H20" s="27"/>
    </row>
    <row r="21" spans="1:8" ht="25">
      <c r="A21" s="182"/>
      <c r="B21" s="151"/>
      <c r="C21" s="151"/>
      <c r="D21" s="2" t="s">
        <v>435</v>
      </c>
      <c r="E21" s="83">
        <v>1</v>
      </c>
      <c r="F21" s="83" t="s">
        <v>1233</v>
      </c>
      <c r="G21" s="27"/>
      <c r="H21" s="27"/>
    </row>
    <row r="22" spans="1:8">
      <c r="A22" s="182"/>
      <c r="B22" s="151"/>
      <c r="C22" s="151"/>
      <c r="D22" s="2" t="s">
        <v>436</v>
      </c>
      <c r="E22" s="83">
        <v>1</v>
      </c>
      <c r="F22" s="83" t="s">
        <v>1234</v>
      </c>
      <c r="G22" s="27"/>
      <c r="H22" s="27"/>
    </row>
    <row r="23" spans="1:8">
      <c r="A23" s="182"/>
      <c r="B23" s="151"/>
      <c r="C23" s="151"/>
      <c r="D23" s="2" t="s">
        <v>437</v>
      </c>
      <c r="E23" s="83">
        <v>1</v>
      </c>
      <c r="F23" s="83" t="s">
        <v>1235</v>
      </c>
      <c r="G23" s="27"/>
      <c r="H23" s="27"/>
    </row>
    <row r="24" spans="1:8">
      <c r="A24" s="182"/>
      <c r="B24" s="151"/>
      <c r="C24" s="151"/>
      <c r="D24" s="2" t="s">
        <v>438</v>
      </c>
      <c r="E24" s="83">
        <v>1</v>
      </c>
      <c r="F24" s="83" t="s">
        <v>1236</v>
      </c>
      <c r="G24" s="27"/>
      <c r="H24" s="27"/>
    </row>
    <row r="25" spans="1:8">
      <c r="A25" s="182"/>
      <c r="B25" s="151"/>
      <c r="C25" s="151"/>
      <c r="D25" s="2" t="s">
        <v>439</v>
      </c>
      <c r="E25" s="83">
        <v>1</v>
      </c>
      <c r="F25" s="83" t="s">
        <v>1237</v>
      </c>
      <c r="G25" s="27"/>
      <c r="H25" s="27"/>
    </row>
    <row r="26" spans="1:8" ht="25">
      <c r="A26" s="182"/>
      <c r="B26" s="151"/>
      <c r="C26" s="151"/>
      <c r="D26" s="2" t="s">
        <v>440</v>
      </c>
      <c r="E26" s="83">
        <v>1</v>
      </c>
      <c r="F26" s="83" t="s">
        <v>1238</v>
      </c>
      <c r="G26" s="27"/>
      <c r="H26" s="27"/>
    </row>
    <row r="27" spans="1:8" ht="29">
      <c r="A27" s="182"/>
      <c r="B27" s="151"/>
      <c r="C27" s="151"/>
      <c r="D27" s="2" t="s">
        <v>441</v>
      </c>
      <c r="E27" s="83">
        <v>2</v>
      </c>
      <c r="F27" s="100" t="s">
        <v>1218</v>
      </c>
      <c r="G27" s="27"/>
      <c r="H27" s="27"/>
    </row>
    <row r="28" spans="1:8" ht="25">
      <c r="A28" s="182"/>
      <c r="B28" s="151"/>
      <c r="C28" s="151"/>
      <c r="D28" s="2" t="s">
        <v>76</v>
      </c>
      <c r="E28" s="83">
        <v>1</v>
      </c>
      <c r="F28" s="83" t="s">
        <v>750</v>
      </c>
      <c r="G28" s="27"/>
      <c r="H28" s="27"/>
    </row>
    <row r="29" spans="1:8" ht="25">
      <c r="A29" s="182"/>
      <c r="B29" s="151"/>
      <c r="C29" s="151"/>
      <c r="D29" s="2" t="s">
        <v>442</v>
      </c>
      <c r="E29" s="83">
        <v>1</v>
      </c>
      <c r="F29" s="83" t="s">
        <v>1239</v>
      </c>
      <c r="G29" s="27"/>
      <c r="H29" s="27"/>
    </row>
    <row r="30" spans="1:8" ht="43.5">
      <c r="A30" s="182"/>
      <c r="B30" s="151" t="s">
        <v>443</v>
      </c>
      <c r="C30" s="151"/>
      <c r="D30" s="2" t="s">
        <v>322</v>
      </c>
      <c r="E30" s="83">
        <v>3</v>
      </c>
      <c r="F30" s="100" t="s">
        <v>1126</v>
      </c>
      <c r="G30" s="27"/>
      <c r="H30" s="27"/>
    </row>
    <row r="31" spans="1:8" ht="43.5">
      <c r="A31" s="182"/>
      <c r="B31" s="86" t="s">
        <v>57</v>
      </c>
      <c r="C31" s="86" t="s">
        <v>444</v>
      </c>
      <c r="D31" s="2" t="s">
        <v>445</v>
      </c>
      <c r="E31" s="83">
        <v>3</v>
      </c>
      <c r="F31" s="100" t="s">
        <v>1101</v>
      </c>
      <c r="G31" s="27"/>
      <c r="H31" s="27"/>
    </row>
    <row r="32" spans="1:8" ht="43.5">
      <c r="A32" s="182"/>
      <c r="B32" s="86" t="s">
        <v>57</v>
      </c>
      <c r="C32" s="86" t="s">
        <v>446</v>
      </c>
      <c r="D32" s="2" t="s">
        <v>447</v>
      </c>
      <c r="E32" s="83">
        <v>3</v>
      </c>
      <c r="F32" s="100" t="s">
        <v>1127</v>
      </c>
      <c r="G32" s="27"/>
      <c r="H32" s="27"/>
    </row>
    <row r="33" spans="1:8" ht="37.5">
      <c r="A33" s="182"/>
      <c r="B33" s="151" t="s">
        <v>57</v>
      </c>
      <c r="C33" s="151" t="s">
        <v>448</v>
      </c>
      <c r="D33" s="2" t="s">
        <v>449</v>
      </c>
      <c r="E33" s="83">
        <v>1</v>
      </c>
      <c r="F33" s="83"/>
      <c r="G33" s="27"/>
      <c r="H33" s="27"/>
    </row>
    <row r="34" spans="1:8" ht="29">
      <c r="A34" s="182"/>
      <c r="B34" s="151"/>
      <c r="C34" s="151"/>
      <c r="D34" s="2" t="s">
        <v>144</v>
      </c>
      <c r="E34" s="83">
        <v>2</v>
      </c>
      <c r="F34" s="100" t="s">
        <v>865</v>
      </c>
      <c r="G34" s="27"/>
      <c r="H34" s="27"/>
    </row>
    <row r="35" spans="1:8" ht="43.5">
      <c r="A35" s="182"/>
      <c r="B35" s="151" t="s">
        <v>57</v>
      </c>
      <c r="C35" s="151" t="s">
        <v>450</v>
      </c>
      <c r="D35" s="2" t="s">
        <v>451</v>
      </c>
      <c r="E35" s="83">
        <v>3</v>
      </c>
      <c r="F35" s="100" t="s">
        <v>875</v>
      </c>
      <c r="G35" s="27"/>
      <c r="H35" s="27"/>
    </row>
    <row r="36" spans="1:8" ht="29.5" thickBot="1">
      <c r="A36" s="183"/>
      <c r="B36" s="152"/>
      <c r="C36" s="152"/>
      <c r="D36" s="7" t="s">
        <v>452</v>
      </c>
      <c r="E36" s="119">
        <v>2</v>
      </c>
      <c r="F36" s="117" t="s">
        <v>829</v>
      </c>
      <c r="G36" s="28"/>
      <c r="H36" s="28"/>
    </row>
    <row r="37" spans="1:8" ht="25">
      <c r="A37" s="181">
        <v>4</v>
      </c>
      <c r="B37" s="85" t="s">
        <v>57</v>
      </c>
      <c r="C37" s="85" t="s">
        <v>98</v>
      </c>
      <c r="D37" s="10" t="s">
        <v>453</v>
      </c>
      <c r="E37" s="127">
        <v>1</v>
      </c>
      <c r="F37" s="127"/>
      <c r="G37" s="29"/>
      <c r="H37" s="29" t="s">
        <v>454</v>
      </c>
    </row>
    <row r="38" spans="1:8" ht="29">
      <c r="A38" s="182"/>
      <c r="B38" s="151" t="s">
        <v>57</v>
      </c>
      <c r="C38" s="151" t="s">
        <v>455</v>
      </c>
      <c r="D38" s="2" t="s">
        <v>456</v>
      </c>
      <c r="E38" s="83">
        <v>2</v>
      </c>
      <c r="F38" s="100" t="s">
        <v>833</v>
      </c>
      <c r="G38" s="27"/>
      <c r="H38" s="27"/>
    </row>
    <row r="39" spans="1:8" ht="29">
      <c r="A39" s="182"/>
      <c r="B39" s="151"/>
      <c r="C39" s="151"/>
      <c r="D39" s="2" t="s">
        <v>149</v>
      </c>
      <c r="E39" s="83">
        <v>2</v>
      </c>
      <c r="F39" s="100" t="s">
        <v>834</v>
      </c>
      <c r="G39" s="27"/>
      <c r="H39" s="27"/>
    </row>
    <row r="40" spans="1:8" ht="25">
      <c r="A40" s="182"/>
      <c r="B40" s="86" t="s">
        <v>57</v>
      </c>
      <c r="C40" s="86" t="s">
        <v>457</v>
      </c>
      <c r="D40" s="2" t="s">
        <v>458</v>
      </c>
      <c r="E40" s="83">
        <v>1</v>
      </c>
      <c r="F40" s="83" t="s">
        <v>814</v>
      </c>
      <c r="G40" s="27"/>
      <c r="H40" s="27"/>
    </row>
    <row r="41" spans="1:8" ht="43.5">
      <c r="A41" s="182"/>
      <c r="B41" s="151" t="s">
        <v>57</v>
      </c>
      <c r="C41" s="151" t="s">
        <v>459</v>
      </c>
      <c r="D41" s="2" t="s">
        <v>460</v>
      </c>
      <c r="E41" s="83">
        <v>3</v>
      </c>
      <c r="F41" s="100" t="s">
        <v>1127</v>
      </c>
      <c r="G41" s="27"/>
      <c r="H41" s="27"/>
    </row>
    <row r="42" spans="1:8">
      <c r="A42" s="182"/>
      <c r="B42" s="151"/>
      <c r="C42" s="151"/>
      <c r="D42" s="2" t="s">
        <v>461</v>
      </c>
      <c r="E42" s="83">
        <v>1</v>
      </c>
      <c r="F42" s="83" t="s">
        <v>1240</v>
      </c>
      <c r="G42" s="27"/>
      <c r="H42" s="27"/>
    </row>
    <row r="43" spans="1:8">
      <c r="A43" s="182"/>
      <c r="B43" s="151"/>
      <c r="C43" s="151"/>
      <c r="D43" s="2" t="s">
        <v>462</v>
      </c>
      <c r="E43" s="83">
        <v>1</v>
      </c>
      <c r="F43" s="83" t="s">
        <v>1241</v>
      </c>
      <c r="G43" s="27"/>
      <c r="H43" s="27"/>
    </row>
    <row r="44" spans="1:8" ht="29">
      <c r="A44" s="182"/>
      <c r="B44" s="151"/>
      <c r="C44" s="151"/>
      <c r="D44" s="2" t="s">
        <v>463</v>
      </c>
      <c r="E44" s="83">
        <v>2</v>
      </c>
      <c r="F44" s="100" t="s">
        <v>1219</v>
      </c>
      <c r="G44" s="27"/>
      <c r="H44" s="27"/>
    </row>
    <row r="45" spans="1:8" ht="29">
      <c r="A45" s="182"/>
      <c r="B45" s="151"/>
      <c r="C45" s="151"/>
      <c r="D45" s="2" t="s">
        <v>464</v>
      </c>
      <c r="E45" s="83">
        <v>2</v>
      </c>
      <c r="F45" s="100" t="s">
        <v>1220</v>
      </c>
      <c r="G45" s="27"/>
      <c r="H45" s="27"/>
    </row>
    <row r="46" spans="1:8">
      <c r="A46" s="182"/>
      <c r="B46" s="151"/>
      <c r="C46" s="151"/>
      <c r="D46" s="2" t="s">
        <v>465</v>
      </c>
      <c r="E46" s="83">
        <v>1</v>
      </c>
      <c r="F46" s="100" t="s">
        <v>1242</v>
      </c>
      <c r="G46" s="27"/>
      <c r="H46" s="27"/>
    </row>
    <row r="47" spans="1:8" ht="29">
      <c r="A47" s="182"/>
      <c r="B47" s="151"/>
      <c r="C47" s="151"/>
      <c r="D47" s="2" t="s">
        <v>466</v>
      </c>
      <c r="E47" s="83">
        <v>2</v>
      </c>
      <c r="F47" s="100" t="s">
        <v>1221</v>
      </c>
      <c r="G47" s="27"/>
      <c r="H47" s="27"/>
    </row>
    <row r="48" spans="1:8">
      <c r="A48" s="182"/>
      <c r="B48" s="151"/>
      <c r="C48" s="151"/>
      <c r="D48" s="2" t="s">
        <v>467</v>
      </c>
      <c r="E48" s="83">
        <v>1</v>
      </c>
      <c r="F48" s="100" t="s">
        <v>1243</v>
      </c>
      <c r="G48" s="27"/>
      <c r="H48" s="27"/>
    </row>
    <row r="49" spans="1:8" ht="43.5">
      <c r="A49" s="182"/>
      <c r="B49" s="151"/>
      <c r="C49" s="151"/>
      <c r="D49" s="2" t="s">
        <v>460</v>
      </c>
      <c r="E49" s="83">
        <v>3</v>
      </c>
      <c r="F49" s="100" t="s">
        <v>1127</v>
      </c>
      <c r="G49" s="27"/>
      <c r="H49" s="27"/>
    </row>
    <row r="50" spans="1:8">
      <c r="A50" s="182"/>
      <c r="B50" s="151" t="s">
        <v>57</v>
      </c>
      <c r="C50" s="151" t="s">
        <v>468</v>
      </c>
      <c r="D50" s="2" t="s">
        <v>469</v>
      </c>
      <c r="E50" s="83">
        <v>1</v>
      </c>
      <c r="F50" s="100" t="s">
        <v>1244</v>
      </c>
      <c r="G50" s="27"/>
      <c r="H50" s="27"/>
    </row>
    <row r="51" spans="1:8">
      <c r="A51" s="182"/>
      <c r="B51" s="151"/>
      <c r="C51" s="151"/>
      <c r="D51" s="2" t="s">
        <v>141</v>
      </c>
      <c r="E51" s="83">
        <v>1</v>
      </c>
      <c r="F51" s="100" t="s">
        <v>1065</v>
      </c>
      <c r="G51" s="27"/>
      <c r="H51" s="27"/>
    </row>
    <row r="52" spans="1:8" ht="29">
      <c r="A52" s="182"/>
      <c r="B52" s="151"/>
      <c r="C52" s="151"/>
      <c r="D52" s="2" t="s">
        <v>470</v>
      </c>
      <c r="E52" s="83">
        <v>2</v>
      </c>
      <c r="F52" s="100" t="s">
        <v>1222</v>
      </c>
      <c r="G52" s="27"/>
      <c r="H52" s="27"/>
    </row>
    <row r="53" spans="1:8" ht="43.5">
      <c r="A53" s="182"/>
      <c r="B53" s="151" t="s">
        <v>57</v>
      </c>
      <c r="C53" s="151" t="s">
        <v>471</v>
      </c>
      <c r="D53" s="2" t="s">
        <v>157</v>
      </c>
      <c r="E53" s="83">
        <v>3</v>
      </c>
      <c r="F53" s="100" t="s">
        <v>875</v>
      </c>
      <c r="G53" s="27"/>
      <c r="H53" s="27"/>
    </row>
    <row r="54" spans="1:8">
      <c r="A54" s="182"/>
      <c r="B54" s="151"/>
      <c r="C54" s="151"/>
      <c r="D54" s="2" t="s">
        <v>472</v>
      </c>
      <c r="E54" s="83">
        <v>1</v>
      </c>
      <c r="F54" s="83" t="s">
        <v>1245</v>
      </c>
      <c r="G54" s="27"/>
      <c r="H54" s="27"/>
    </row>
    <row r="55" spans="1:8" ht="25">
      <c r="A55" s="182"/>
      <c r="B55" s="151" t="s">
        <v>57</v>
      </c>
      <c r="C55" s="151" t="s">
        <v>473</v>
      </c>
      <c r="D55" s="2" t="s">
        <v>474</v>
      </c>
      <c r="E55" s="83">
        <v>1</v>
      </c>
      <c r="F55" s="83" t="s">
        <v>1246</v>
      </c>
      <c r="G55" s="27"/>
      <c r="H55" s="27"/>
    </row>
    <row r="56" spans="1:8" ht="25">
      <c r="A56" s="182"/>
      <c r="B56" s="151"/>
      <c r="C56" s="151"/>
      <c r="D56" s="2" t="s">
        <v>475</v>
      </c>
      <c r="E56" s="83">
        <v>1</v>
      </c>
      <c r="F56" s="83" t="s">
        <v>1247</v>
      </c>
      <c r="G56" s="27"/>
      <c r="H56" s="27"/>
    </row>
    <row r="57" spans="1:8" ht="25.5" thickBot="1">
      <c r="A57" s="183"/>
      <c r="B57" s="152"/>
      <c r="C57" s="152"/>
      <c r="D57" s="7" t="s">
        <v>476</v>
      </c>
      <c r="E57" s="119">
        <v>1</v>
      </c>
      <c r="F57" s="119" t="s">
        <v>1248</v>
      </c>
      <c r="G57" s="28"/>
      <c r="H57" s="28"/>
    </row>
    <row r="58" spans="1:8" ht="25">
      <c r="A58" s="181">
        <v>5</v>
      </c>
      <c r="B58" s="85" t="s">
        <v>57</v>
      </c>
      <c r="C58" s="85" t="s">
        <v>154</v>
      </c>
      <c r="D58" s="10" t="s">
        <v>155</v>
      </c>
      <c r="E58" s="127">
        <v>1</v>
      </c>
      <c r="F58" s="127" t="s">
        <v>1068</v>
      </c>
      <c r="G58" s="29"/>
      <c r="H58" s="29"/>
    </row>
    <row r="59" spans="1:8" ht="25">
      <c r="A59" s="182"/>
      <c r="B59" s="86" t="s">
        <v>57</v>
      </c>
      <c r="C59" s="86" t="s">
        <v>109</v>
      </c>
      <c r="D59" s="2" t="s">
        <v>477</v>
      </c>
      <c r="E59" s="83">
        <v>1</v>
      </c>
      <c r="F59" s="83"/>
      <c r="G59" s="27"/>
      <c r="H59" s="27" t="s">
        <v>454</v>
      </c>
    </row>
    <row r="60" spans="1:8" ht="25">
      <c r="A60" s="182"/>
      <c r="B60" s="151" t="s">
        <v>57</v>
      </c>
      <c r="C60" s="151" t="s">
        <v>478</v>
      </c>
      <c r="D60" s="2" t="s">
        <v>75</v>
      </c>
      <c r="E60" s="83">
        <v>1</v>
      </c>
      <c r="F60" s="83" t="s">
        <v>749</v>
      </c>
      <c r="G60" s="27"/>
      <c r="H60" s="27"/>
    </row>
    <row r="61" spans="1:8" ht="37.5">
      <c r="A61" s="182"/>
      <c r="B61" s="151"/>
      <c r="C61" s="151"/>
      <c r="D61" s="2" t="s">
        <v>479</v>
      </c>
      <c r="E61" s="83">
        <v>1</v>
      </c>
      <c r="F61" s="83"/>
      <c r="G61" s="27"/>
      <c r="H61" s="27"/>
    </row>
    <row r="62" spans="1:8" ht="43.5">
      <c r="A62" s="182"/>
      <c r="B62" s="86" t="s">
        <v>57</v>
      </c>
      <c r="C62" s="86" t="s">
        <v>36</v>
      </c>
      <c r="D62" s="2" t="s">
        <v>480</v>
      </c>
      <c r="E62" s="83">
        <v>3</v>
      </c>
      <c r="F62" s="100" t="s">
        <v>853</v>
      </c>
      <c r="G62" s="27"/>
      <c r="H62" s="27"/>
    </row>
    <row r="63" spans="1:8" ht="25">
      <c r="A63" s="182"/>
      <c r="B63" s="151" t="s">
        <v>57</v>
      </c>
      <c r="C63" s="151" t="s">
        <v>481</v>
      </c>
      <c r="D63" s="2" t="s">
        <v>482</v>
      </c>
      <c r="E63" s="83">
        <v>1</v>
      </c>
      <c r="F63" s="83" t="s">
        <v>1247</v>
      </c>
      <c r="G63" s="27"/>
      <c r="H63" s="27"/>
    </row>
    <row r="64" spans="1:8">
      <c r="A64" s="182"/>
      <c r="B64" s="151"/>
      <c r="C64" s="151"/>
      <c r="D64" s="2" t="s">
        <v>483</v>
      </c>
      <c r="E64" s="83">
        <v>1</v>
      </c>
      <c r="F64" s="83" t="s">
        <v>1249</v>
      </c>
      <c r="G64" s="27"/>
      <c r="H64" s="27"/>
    </row>
    <row r="65" spans="1:8" ht="100">
      <c r="A65" s="182"/>
      <c r="B65" s="151"/>
      <c r="C65" s="151"/>
      <c r="D65" s="2" t="s">
        <v>484</v>
      </c>
      <c r="E65" s="83">
        <v>1</v>
      </c>
      <c r="F65" s="83"/>
      <c r="G65" s="27"/>
      <c r="H65" s="27"/>
    </row>
    <row r="66" spans="1:8">
      <c r="A66" s="182"/>
      <c r="B66" s="86" t="s">
        <v>57</v>
      </c>
      <c r="C66" s="86" t="s">
        <v>485</v>
      </c>
      <c r="D66" s="2" t="s">
        <v>486</v>
      </c>
      <c r="E66" s="83">
        <v>1</v>
      </c>
      <c r="F66" s="83" t="s">
        <v>1065</v>
      </c>
      <c r="G66" s="27"/>
      <c r="H66" s="27"/>
    </row>
    <row r="67" spans="1:8" ht="25">
      <c r="A67" s="182"/>
      <c r="B67" s="86" t="s">
        <v>57</v>
      </c>
      <c r="C67" s="86" t="s">
        <v>487</v>
      </c>
      <c r="D67" s="2" t="s">
        <v>488</v>
      </c>
      <c r="E67" s="83">
        <v>1</v>
      </c>
      <c r="F67" s="83" t="s">
        <v>784</v>
      </c>
      <c r="G67" s="27"/>
      <c r="H67" s="27"/>
    </row>
    <row r="68" spans="1:8" ht="29.5" thickBot="1">
      <c r="A68" s="183"/>
      <c r="B68" s="87" t="s">
        <v>57</v>
      </c>
      <c r="C68" s="87" t="s">
        <v>489</v>
      </c>
      <c r="D68" s="7" t="s">
        <v>490</v>
      </c>
      <c r="E68" s="119">
        <v>2</v>
      </c>
      <c r="F68" s="102" t="s">
        <v>841</v>
      </c>
      <c r="G68" s="28"/>
      <c r="H68" s="28"/>
    </row>
    <row r="69" spans="1:8" ht="58">
      <c r="A69" s="181">
        <v>6</v>
      </c>
      <c r="B69" s="158" t="s">
        <v>57</v>
      </c>
      <c r="C69" s="158" t="s">
        <v>185</v>
      </c>
      <c r="D69" s="10" t="s">
        <v>187</v>
      </c>
      <c r="E69" s="131">
        <v>4</v>
      </c>
      <c r="F69" s="128" t="s">
        <v>878</v>
      </c>
      <c r="G69" s="132"/>
      <c r="H69" s="29"/>
    </row>
    <row r="70" spans="1:8" ht="25">
      <c r="A70" s="182"/>
      <c r="B70" s="151"/>
      <c r="C70" s="151"/>
      <c r="D70" s="2" t="s">
        <v>186</v>
      </c>
      <c r="E70" s="83">
        <v>1</v>
      </c>
      <c r="F70" s="83" t="s">
        <v>1079</v>
      </c>
      <c r="G70" s="27"/>
      <c r="H70" s="27"/>
    </row>
    <row r="71" spans="1:8" ht="25">
      <c r="A71" s="182"/>
      <c r="B71" s="86" t="s">
        <v>57</v>
      </c>
      <c r="C71" s="86" t="s">
        <v>175</v>
      </c>
      <c r="D71" s="2" t="s">
        <v>338</v>
      </c>
      <c r="E71" s="83">
        <v>1</v>
      </c>
      <c r="F71" s="83" t="s">
        <v>1077</v>
      </c>
      <c r="G71" s="27"/>
      <c r="H71" s="27"/>
    </row>
    <row r="72" spans="1:8" ht="25">
      <c r="A72" s="182"/>
      <c r="B72" s="86" t="s">
        <v>57</v>
      </c>
      <c r="C72" s="86" t="s">
        <v>203</v>
      </c>
      <c r="D72" s="50" t="s">
        <v>477</v>
      </c>
      <c r="E72" s="83">
        <v>1</v>
      </c>
      <c r="F72" s="83"/>
      <c r="G72" s="27"/>
      <c r="H72" s="27" t="s">
        <v>454</v>
      </c>
    </row>
    <row r="73" spans="1:8" ht="29">
      <c r="A73" s="182"/>
      <c r="B73" s="86" t="s">
        <v>57</v>
      </c>
      <c r="C73" s="86" t="s">
        <v>491</v>
      </c>
      <c r="D73" s="2" t="s">
        <v>492</v>
      </c>
      <c r="E73" s="83">
        <v>2</v>
      </c>
      <c r="F73" s="128" t="s">
        <v>1223</v>
      </c>
      <c r="G73" s="27"/>
      <c r="H73" s="27"/>
    </row>
    <row r="74" spans="1:8" ht="29">
      <c r="A74" s="182"/>
      <c r="B74" s="86" t="s">
        <v>57</v>
      </c>
      <c r="C74" s="86" t="s">
        <v>493</v>
      </c>
      <c r="D74" s="2" t="s">
        <v>225</v>
      </c>
      <c r="E74" s="83">
        <v>2</v>
      </c>
      <c r="F74" s="128" t="s">
        <v>872</v>
      </c>
      <c r="G74" s="27"/>
      <c r="H74" s="27"/>
    </row>
    <row r="75" spans="1:8">
      <c r="A75" s="182"/>
      <c r="B75" s="151" t="s">
        <v>57</v>
      </c>
      <c r="C75" s="151" t="s">
        <v>19</v>
      </c>
      <c r="D75" s="2" t="s">
        <v>494</v>
      </c>
      <c r="E75" s="83">
        <v>1</v>
      </c>
      <c r="F75" s="128" t="s">
        <v>1250</v>
      </c>
      <c r="G75" s="27"/>
      <c r="H75" s="27"/>
    </row>
    <row r="76" spans="1:8" ht="43.5">
      <c r="A76" s="182"/>
      <c r="B76" s="151"/>
      <c r="C76" s="151"/>
      <c r="D76" s="2" t="s">
        <v>495</v>
      </c>
      <c r="E76" s="83">
        <v>3</v>
      </c>
      <c r="F76" s="128" t="s">
        <v>1224</v>
      </c>
      <c r="G76" s="27"/>
      <c r="H76" s="27"/>
    </row>
    <row r="77" spans="1:8" ht="15" thickBot="1">
      <c r="A77" s="183"/>
      <c r="B77" s="87" t="s">
        <v>57</v>
      </c>
      <c r="C77" s="87" t="s">
        <v>24</v>
      </c>
      <c r="D77" s="7" t="s">
        <v>102</v>
      </c>
      <c r="E77" s="119">
        <v>1</v>
      </c>
      <c r="F77" s="128" t="s">
        <v>791</v>
      </c>
      <c r="G77" s="28"/>
      <c r="H77" s="28"/>
    </row>
    <row r="78" spans="1:8" ht="25">
      <c r="A78" s="181">
        <v>7</v>
      </c>
      <c r="B78" s="85" t="s">
        <v>57</v>
      </c>
      <c r="C78" s="85" t="s">
        <v>216</v>
      </c>
      <c r="D78" s="10" t="s">
        <v>477</v>
      </c>
      <c r="E78" s="127">
        <v>1</v>
      </c>
      <c r="F78" s="127"/>
      <c r="G78" s="29"/>
      <c r="H78" s="29" t="s">
        <v>454</v>
      </c>
    </row>
    <row r="79" spans="1:8" ht="25">
      <c r="A79" s="182"/>
      <c r="B79" s="151" t="s">
        <v>57</v>
      </c>
      <c r="C79" s="151" t="s">
        <v>496</v>
      </c>
      <c r="D79" s="2" t="s">
        <v>497</v>
      </c>
      <c r="E79" s="83">
        <v>1</v>
      </c>
      <c r="F79" s="83" t="s">
        <v>1251</v>
      </c>
      <c r="G79" s="27"/>
      <c r="H79" s="27"/>
    </row>
    <row r="80" spans="1:8" ht="25">
      <c r="A80" s="182"/>
      <c r="B80" s="151"/>
      <c r="C80" s="151"/>
      <c r="D80" s="2" t="s">
        <v>82</v>
      </c>
      <c r="E80" s="83">
        <v>1</v>
      </c>
      <c r="F80" s="83" t="s">
        <v>758</v>
      </c>
      <c r="G80" s="27"/>
      <c r="H80" s="27"/>
    </row>
    <row r="81" spans="1:8" ht="29">
      <c r="A81" s="182"/>
      <c r="B81" s="151"/>
      <c r="C81" s="151"/>
      <c r="D81" s="2" t="s">
        <v>81</v>
      </c>
      <c r="E81" s="83">
        <v>2</v>
      </c>
      <c r="F81" s="100" t="s">
        <v>831</v>
      </c>
      <c r="G81" s="27"/>
      <c r="H81" s="27"/>
    </row>
    <row r="82" spans="1:8" ht="25">
      <c r="A82" s="182"/>
      <c r="B82" s="151"/>
      <c r="C82" s="151"/>
      <c r="D82" s="2" t="s">
        <v>498</v>
      </c>
      <c r="E82" s="83">
        <v>1</v>
      </c>
      <c r="F82" s="83" t="s">
        <v>1252</v>
      </c>
      <c r="G82" s="27"/>
      <c r="H82" s="27"/>
    </row>
    <row r="83" spans="1:8" ht="25">
      <c r="A83" s="182"/>
      <c r="B83" s="86" t="s">
        <v>57</v>
      </c>
      <c r="C83" s="86" t="s">
        <v>499</v>
      </c>
      <c r="D83" s="2" t="s">
        <v>500</v>
      </c>
      <c r="E83" s="83">
        <v>1</v>
      </c>
      <c r="F83" s="83" t="s">
        <v>1253</v>
      </c>
      <c r="G83" s="27"/>
      <c r="H83" s="27"/>
    </row>
    <row r="84" spans="1:8" ht="25">
      <c r="A84" s="182"/>
      <c r="B84" s="151" t="s">
        <v>57</v>
      </c>
      <c r="C84" s="151" t="s">
        <v>228</v>
      </c>
      <c r="D84" s="2" t="s">
        <v>65</v>
      </c>
      <c r="E84" s="83">
        <v>1</v>
      </c>
      <c r="F84" s="83" t="s">
        <v>740</v>
      </c>
      <c r="G84" s="27"/>
      <c r="H84" s="27"/>
    </row>
    <row r="85" spans="1:8" ht="29">
      <c r="A85" s="182"/>
      <c r="B85" s="151"/>
      <c r="C85" s="151"/>
      <c r="D85" s="2" t="s">
        <v>66</v>
      </c>
      <c r="E85" s="83">
        <v>2</v>
      </c>
      <c r="F85" s="100" t="s">
        <v>824</v>
      </c>
      <c r="G85" s="27"/>
      <c r="H85" s="27"/>
    </row>
    <row r="86" spans="1:8">
      <c r="A86" s="182"/>
      <c r="B86" s="151"/>
      <c r="C86" s="151"/>
      <c r="D86" s="2" t="s">
        <v>312</v>
      </c>
      <c r="E86" s="83">
        <v>1</v>
      </c>
      <c r="F86" s="83" t="s">
        <v>1166</v>
      </c>
      <c r="G86" s="27"/>
      <c r="H86" s="27"/>
    </row>
    <row r="87" spans="1:8" ht="25">
      <c r="A87" s="182"/>
      <c r="B87" s="151"/>
      <c r="C87" s="151"/>
      <c r="D87" s="2" t="s">
        <v>67</v>
      </c>
      <c r="E87" s="83">
        <v>1</v>
      </c>
      <c r="F87" s="83" t="s">
        <v>741</v>
      </c>
      <c r="G87" s="27"/>
      <c r="H87" s="27"/>
    </row>
    <row r="88" spans="1:8" ht="25">
      <c r="A88" s="182"/>
      <c r="B88" s="151"/>
      <c r="C88" s="151"/>
      <c r="D88" s="2" t="s">
        <v>300</v>
      </c>
      <c r="E88" s="83">
        <v>1</v>
      </c>
      <c r="F88" s="83" t="s">
        <v>1156</v>
      </c>
      <c r="G88" s="27"/>
      <c r="H88" s="27"/>
    </row>
    <row r="89" spans="1:8" ht="37.5">
      <c r="A89" s="182"/>
      <c r="B89" s="86" t="s">
        <v>57</v>
      </c>
      <c r="C89" s="86" t="s">
        <v>204</v>
      </c>
      <c r="D89" s="2" t="s">
        <v>501</v>
      </c>
      <c r="E89" s="83">
        <v>1</v>
      </c>
      <c r="F89" s="83" t="s">
        <v>815</v>
      </c>
      <c r="G89" s="27"/>
      <c r="H89" s="27"/>
    </row>
    <row r="90" spans="1:8" ht="25">
      <c r="A90" s="182"/>
      <c r="B90" s="151" t="s">
        <v>57</v>
      </c>
      <c r="C90" s="151" t="s">
        <v>43</v>
      </c>
      <c r="D90" s="2" t="s">
        <v>125</v>
      </c>
      <c r="E90" s="83">
        <v>1</v>
      </c>
      <c r="F90" s="83" t="s">
        <v>817</v>
      </c>
      <c r="G90" s="27"/>
      <c r="H90" s="27"/>
    </row>
    <row r="91" spans="1:8" ht="25">
      <c r="A91" s="182"/>
      <c r="B91" s="151"/>
      <c r="C91" s="151"/>
      <c r="D91" s="2" t="s">
        <v>118</v>
      </c>
      <c r="E91" s="83">
        <v>1</v>
      </c>
      <c r="F91" s="83" t="s">
        <v>810</v>
      </c>
      <c r="G91" s="27"/>
      <c r="H91" s="27"/>
    </row>
    <row r="92" spans="1:8" ht="25.5" thickBot="1">
      <c r="A92" s="183"/>
      <c r="B92" s="87" t="s">
        <v>57</v>
      </c>
      <c r="C92" s="87" t="s">
        <v>502</v>
      </c>
      <c r="D92" s="7" t="s">
        <v>482</v>
      </c>
      <c r="E92" s="119">
        <v>1</v>
      </c>
      <c r="F92" s="119" t="s">
        <v>1247</v>
      </c>
      <c r="G92" s="28"/>
      <c r="H92" s="28"/>
    </row>
    <row r="93" spans="1:8" ht="43.5">
      <c r="A93" s="181">
        <v>8</v>
      </c>
      <c r="B93" s="85" t="s">
        <v>57</v>
      </c>
      <c r="C93" s="85" t="s">
        <v>52</v>
      </c>
      <c r="D93" s="10" t="s">
        <v>126</v>
      </c>
      <c r="E93" s="127">
        <v>3</v>
      </c>
      <c r="F93" s="101" t="s">
        <v>855</v>
      </c>
      <c r="G93" s="29"/>
      <c r="H93" s="29"/>
    </row>
    <row r="94" spans="1:8" ht="25">
      <c r="A94" s="182"/>
      <c r="B94" s="86" t="s">
        <v>57</v>
      </c>
      <c r="C94" s="86" t="s">
        <v>503</v>
      </c>
      <c r="D94" s="2" t="s">
        <v>477</v>
      </c>
      <c r="E94" s="83">
        <v>1</v>
      </c>
      <c r="F94" s="83"/>
      <c r="G94" s="27"/>
      <c r="H94" s="27" t="s">
        <v>454</v>
      </c>
    </row>
    <row r="95" spans="1:8" ht="29">
      <c r="A95" s="182"/>
      <c r="B95" s="86" t="s">
        <v>57</v>
      </c>
      <c r="C95" s="86" t="s">
        <v>504</v>
      </c>
      <c r="D95" s="2" t="s">
        <v>225</v>
      </c>
      <c r="E95" s="83">
        <v>2</v>
      </c>
      <c r="F95" s="100" t="s">
        <v>872</v>
      </c>
      <c r="G95" s="27"/>
      <c r="H95" s="27"/>
    </row>
    <row r="96" spans="1:8" ht="29">
      <c r="A96" s="182"/>
      <c r="B96" s="151" t="s">
        <v>57</v>
      </c>
      <c r="C96" s="151" t="s">
        <v>505</v>
      </c>
      <c r="D96" s="2" t="s">
        <v>506</v>
      </c>
      <c r="E96" s="83">
        <v>2</v>
      </c>
      <c r="F96" s="100" t="s">
        <v>873</v>
      </c>
      <c r="G96" s="27"/>
      <c r="H96" s="27"/>
    </row>
    <row r="97" spans="1:8" ht="25">
      <c r="A97" s="182"/>
      <c r="B97" s="151"/>
      <c r="C97" s="151"/>
      <c r="D97" s="2" t="s">
        <v>507</v>
      </c>
      <c r="E97" s="83">
        <v>1</v>
      </c>
      <c r="F97" s="83" t="s">
        <v>1088</v>
      </c>
      <c r="G97" s="27"/>
      <c r="H97" s="27"/>
    </row>
    <row r="98" spans="1:8" ht="29">
      <c r="A98" s="182"/>
      <c r="B98" s="151" t="s">
        <v>57</v>
      </c>
      <c r="C98" s="151" t="s">
        <v>508</v>
      </c>
      <c r="D98" s="2" t="s">
        <v>132</v>
      </c>
      <c r="E98" s="83">
        <v>2</v>
      </c>
      <c r="F98" s="100" t="s">
        <v>827</v>
      </c>
      <c r="G98" s="27"/>
      <c r="H98" s="27"/>
    </row>
    <row r="99" spans="1:8" ht="29">
      <c r="A99" s="182"/>
      <c r="B99" s="151"/>
      <c r="C99" s="151"/>
      <c r="D99" s="2" t="s">
        <v>66</v>
      </c>
      <c r="E99" s="83">
        <v>2</v>
      </c>
      <c r="F99" s="100" t="s">
        <v>824</v>
      </c>
      <c r="G99" s="27"/>
      <c r="H99" s="27"/>
    </row>
    <row r="100" spans="1:8" ht="25.5" thickBot="1">
      <c r="A100" s="183"/>
      <c r="B100" s="87" t="s">
        <v>57</v>
      </c>
      <c r="C100" s="87" t="s">
        <v>509</v>
      </c>
      <c r="D100" s="7" t="s">
        <v>510</v>
      </c>
      <c r="E100" s="119">
        <v>1</v>
      </c>
      <c r="F100" s="119" t="s">
        <v>1254</v>
      </c>
      <c r="G100" s="28"/>
      <c r="H100" s="28"/>
    </row>
    <row r="101" spans="1:8">
      <c r="B101" s="129"/>
      <c r="C101" s="130"/>
    </row>
    <row r="102" spans="1:8">
      <c r="B102" s="129"/>
      <c r="C102" s="130"/>
    </row>
    <row r="103" spans="1:8">
      <c r="B103" s="129"/>
      <c r="C103" s="130"/>
    </row>
  </sheetData>
  <autoFilter ref="E3:E100"/>
  <mergeCells count="42">
    <mergeCell ref="A1:H1"/>
    <mergeCell ref="A2:H2"/>
    <mergeCell ref="A4:A36"/>
    <mergeCell ref="B6:B30"/>
    <mergeCell ref="C6:C30"/>
    <mergeCell ref="B33:B34"/>
    <mergeCell ref="C33:C34"/>
    <mergeCell ref="B35:B36"/>
    <mergeCell ref="C35:C36"/>
    <mergeCell ref="C55:C57"/>
    <mergeCell ref="A58:A68"/>
    <mergeCell ref="B60:B61"/>
    <mergeCell ref="C60:C61"/>
    <mergeCell ref="B63:B65"/>
    <mergeCell ref="C63:C65"/>
    <mergeCell ref="A37:A57"/>
    <mergeCell ref="B38:B39"/>
    <mergeCell ref="C38:C39"/>
    <mergeCell ref="B41:B49"/>
    <mergeCell ref="C41:C49"/>
    <mergeCell ref="B50:B52"/>
    <mergeCell ref="C50:C52"/>
    <mergeCell ref="B53:B54"/>
    <mergeCell ref="C53:C54"/>
    <mergeCell ref="B55:B57"/>
    <mergeCell ref="A69:A77"/>
    <mergeCell ref="B69:B70"/>
    <mergeCell ref="C69:C70"/>
    <mergeCell ref="B75:B76"/>
    <mergeCell ref="C75:C76"/>
    <mergeCell ref="B90:B91"/>
    <mergeCell ref="C90:C91"/>
    <mergeCell ref="A93:A100"/>
    <mergeCell ref="B96:B97"/>
    <mergeCell ref="C96:C97"/>
    <mergeCell ref="B98:B99"/>
    <mergeCell ref="C98:C99"/>
    <mergeCell ref="A78:A92"/>
    <mergeCell ref="B79:B82"/>
    <mergeCell ref="C79:C82"/>
    <mergeCell ref="B84:B88"/>
    <mergeCell ref="C84:C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BB Admin Eval. Col. D2 2018</vt:lpstr>
      <vt:lpstr>BB Res. Eval. Admin Período D2 </vt:lpstr>
      <vt:lpstr>BB ComInt. Eval. Col. D2 2018</vt:lpstr>
      <vt:lpstr>BB Res. Eval. ComInt Período D2</vt:lpstr>
      <vt:lpstr> BB ComEx. Eval. Col. D2 2018</vt:lpstr>
      <vt:lpstr>BB Res. Eval. ComEx Período D2 </vt:lpstr>
      <vt:lpstr>BB Contab. Eval. Col. D2 2018</vt:lpstr>
      <vt:lpstr>BB Res. Eval. Contab Período D2</vt:lpstr>
      <vt:lpstr>BB Economía Eval. Col. D2 2018</vt:lpstr>
      <vt:lpstr>BB Res. Eval. Econ Período D2</vt:lpstr>
      <vt:lpstr>BB EconomíaR Eval. Col. D2 2018</vt:lpstr>
      <vt:lpstr>BB Res. Eval. EconR Período D2 </vt:lpstr>
      <vt:lpstr>BB Hotelería Eval. Col. D2 2018</vt:lpstr>
      <vt:lpstr>BB Res. Eval. Hote. Período D2 </vt:lpstr>
      <vt:lpstr>BB Marketing Eval. Col. D2 2018</vt:lpstr>
      <vt:lpstr>BB Res. Eval. Mark Período D2 </vt:lpstr>
      <vt:lpstr>BB Mercad. Eval. Col. D2 2018</vt:lpstr>
      <vt:lpstr>BB Res. Eval. Mercad Período D2</vt:lpstr>
      <vt:lpstr>BB Turismo Eval. Col. D2 2018</vt:lpstr>
      <vt:lpstr>BB Res. Eval. Turis Período D2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FCE-LEO</dc:creator>
  <cp:lastModifiedBy>FCE-LEO</cp:lastModifiedBy>
  <dcterms:created xsi:type="dcterms:W3CDTF">2019-04-01T20:12:32Z</dcterms:created>
  <dcterms:modified xsi:type="dcterms:W3CDTF">2019-09-04T15:15:14Z</dcterms:modified>
</cp:coreProperties>
</file>