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\Desktop\"/>
    </mc:Choice>
  </mc:AlternateContent>
  <bookViews>
    <workbookView xWindow="0" yWindow="0" windowWidth="23940" windowHeight="8775" firstSheet="3" activeTab="3"/>
  </bookViews>
  <sheets>
    <sheet name="GRAND (2)" sheetId="7" state="hidden" r:id="rId1"/>
    <sheet name="GRAND" sheetId="1" state="hidden" r:id="rId2"/>
    <sheet name="min" sheetId="2" state="hidden" r:id="rId3"/>
    <sheet name="NOVEDADES ING CIVIL" sheetId="13" r:id="rId4"/>
    <sheet name="COMPUTACION (2)" sheetId="10" state="hidden" r:id="rId5"/>
    <sheet name="FINANZAS" sheetId="9" state="hidden" r:id="rId6"/>
    <sheet name="COMPUTACION" sheetId="5" state="hidden" r:id="rId7"/>
    <sheet name="PEQ" sheetId="4" state="hidden" r:id="rId8"/>
    <sheet name="listados" sheetId="6" state="hidden" r:id="rId9"/>
    <sheet name="Hoja1" sheetId="11" state="hidden" r:id="rId10"/>
  </sheets>
  <calcPr calcId="152511"/>
</workbook>
</file>

<file path=xl/calcChain.xml><?xml version="1.0" encoding="utf-8"?>
<calcChain xmlns="http://schemas.openxmlformats.org/spreadsheetml/2006/main">
  <c r="G17" i="9" l="1"/>
  <c r="G18" i="9"/>
  <c r="G19" i="9"/>
  <c r="G20" i="9"/>
  <c r="G21" i="9"/>
  <c r="G22" i="9"/>
  <c r="G16" i="9"/>
  <c r="A47" i="10"/>
  <c r="G22" i="5"/>
  <c r="G21" i="5"/>
  <c r="G20" i="5"/>
  <c r="G19" i="5"/>
  <c r="G25" i="5"/>
  <c r="A27" i="5"/>
  <c r="G18" i="5"/>
  <c r="G17" i="5"/>
  <c r="G16" i="5"/>
  <c r="G27" i="5" s="1"/>
  <c r="G15" i="5"/>
  <c r="A79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79" i="7" s="1"/>
  <c r="G47" i="10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15" i="1"/>
  <c r="G16" i="1"/>
  <c r="G17" i="1"/>
  <c r="G18" i="1"/>
  <c r="G19" i="1"/>
  <c r="G20" i="1"/>
  <c r="G21" i="1"/>
  <c r="G22" i="1"/>
  <c r="G23" i="1"/>
  <c r="G24" i="1"/>
  <c r="G25" i="1"/>
  <c r="G14" i="1"/>
  <c r="G69" i="4"/>
  <c r="G68" i="4"/>
  <c r="G67" i="4"/>
  <c r="G66" i="4"/>
  <c r="G65" i="4"/>
  <c r="G64" i="4"/>
  <c r="G63" i="4"/>
  <c r="G57" i="4"/>
  <c r="G58" i="4"/>
  <c r="G59" i="4"/>
  <c r="G60" i="4"/>
  <c r="G61" i="4"/>
  <c r="G62" i="4"/>
  <c r="G56" i="4"/>
  <c r="G53" i="4"/>
  <c r="G52" i="4"/>
  <c r="G51" i="4"/>
  <c r="G100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5" i="4"/>
  <c r="G36" i="4"/>
  <c r="G34" i="4"/>
  <c r="G32" i="4"/>
  <c r="G31" i="4"/>
  <c r="G30" i="4"/>
  <c r="G29" i="4"/>
  <c r="G28" i="4"/>
  <c r="G27" i="4"/>
  <c r="G26" i="4"/>
  <c r="G24" i="4"/>
  <c r="G25" i="4"/>
  <c r="G23" i="4"/>
  <c r="G22" i="4"/>
  <c r="G102" i="4" s="1"/>
  <c r="G21" i="4"/>
  <c r="G20" i="4"/>
  <c r="G19" i="4"/>
  <c r="G18" i="4"/>
  <c r="A103" i="4"/>
  <c r="A23" i="2"/>
  <c r="G19" i="2"/>
  <c r="G18" i="2"/>
  <c r="G23" i="2"/>
</calcChain>
</file>

<file path=xl/sharedStrings.xml><?xml version="1.0" encoding="utf-8"?>
<sst xmlns="http://schemas.openxmlformats.org/spreadsheetml/2006/main" count="675" uniqueCount="471">
  <si>
    <t>Av.Pérez Guerrero Oe21-11 y Versalles. Edif. Bonifaz Piso 1 of.# 8</t>
  </si>
  <si>
    <t>Av. Patria 850 y Av. 10 de Agosto. Frente al Puente del Guambra</t>
  </si>
  <si>
    <t>Teléfono: 2 553 791   Oficina: 2 546 222 / 2 551 081</t>
  </si>
  <si>
    <t>Correo electrónico: libreríatecnilibro@gmail.com / info@tecnilibro.com</t>
  </si>
  <si>
    <t>CANT</t>
  </si>
  <si>
    <t>TÍTULO</t>
  </si>
  <si>
    <t>AUTOR</t>
  </si>
  <si>
    <t>AÑO</t>
  </si>
  <si>
    <t>PAG</t>
  </si>
  <si>
    <t>PVP</t>
  </si>
  <si>
    <t>TOTAL</t>
  </si>
  <si>
    <t>*</t>
  </si>
  <si>
    <t>LIBROS</t>
  </si>
  <si>
    <t>TOTAL PROFORMA</t>
  </si>
  <si>
    <t>VALIDEZ: 8 DIAS</t>
  </si>
  <si>
    <t>FORMA DE PAGO: PREVIO PAGO</t>
  </si>
  <si>
    <t>PLAZO DE ENTREGA:INMEDIATA</t>
  </si>
  <si>
    <t>DISPONIBILIDAD DE TITULOS: SE ENTREGARA LA TOTALIDAD DE LOS TITULOS SELECCIONADOS</t>
  </si>
  <si>
    <t>ATENTAMENTE</t>
  </si>
  <si>
    <t>_________________________</t>
  </si>
  <si>
    <t>MARTHA GARCIA T.</t>
  </si>
  <si>
    <t>TECNILIBRO</t>
  </si>
  <si>
    <t>LM-013001901</t>
  </si>
  <si>
    <t>FUNDAMENTOS DE INSTALACIONES ELECTRICAS</t>
  </si>
  <si>
    <t>BARRERO</t>
  </si>
  <si>
    <t>INSTALACIONES DE ENERGÍA FOTOVOLTAICA+A139</t>
  </si>
  <si>
    <t>MORENO</t>
  </si>
  <si>
    <t>DEPURACION DE AGUAS RESIDUALES</t>
  </si>
  <si>
    <t>DIMENSIONAMIENTO Y OPTIMIZACIÓN DE OBRAS HIDRAULICAS 4E</t>
  </si>
  <si>
    <t>FRANCISCO JAVIER MARTÍN CARRASCO</t>
  </si>
  <si>
    <t>PUCE</t>
  </si>
  <si>
    <t>I</t>
  </si>
  <si>
    <t>DISEÑO DE EXPERIMENTOS TECNICAS Y HERRAMIENTAS</t>
  </si>
  <si>
    <t>PEREZ LOPEZ CESAR</t>
  </si>
  <si>
    <t>HIDRAULICA SUBTERRANEA</t>
  </si>
  <si>
    <t>HORMIGON ARMADO Y PRETENSADO</t>
  </si>
  <si>
    <t>INTRODUCCIÓN A LAS VIBRACIONES</t>
  </si>
  <si>
    <t>LINEAS DE FERROCARRIL DE ALTA VELOCIDAD. PLANIFICACION, CONSTRUCCION Y EXPLOTACION</t>
  </si>
  <si>
    <t>MÉTODOS ESTADÍSTICOS PARA INGENIERÍA</t>
  </si>
  <si>
    <t>MOTORES ALTERNATIVOS</t>
  </si>
  <si>
    <t>OPTIMIZACIÓN</t>
  </si>
  <si>
    <t>PROBLEMAS RESUELTOS DE ELEMENTOS ESTRUCTURALES DE HORMIGÓN ARMADO Y PRETENSADO</t>
  </si>
  <si>
    <t>PROBLEMAS RESUELTOS DE OBRAS MARÍTIMAS</t>
  </si>
  <si>
    <t>PROYECTOS. GUIA METODOLOGICA Y PRACTICA PARA LA REALIZACION DE PROYECTOS. 4ª EDICIÓN</t>
  </si>
  <si>
    <t>CANT.</t>
  </si>
  <si>
    <t>TITULO</t>
  </si>
  <si>
    <t>PRECIO</t>
  </si>
  <si>
    <t xml:space="preserve">    PROFORMA</t>
  </si>
  <si>
    <t>CRUELLES</t>
  </si>
  <si>
    <t>SEGURIDAD E HIGIENE EN EL TRABAJO. UN ENFOQUE INTEGRAL</t>
  </si>
  <si>
    <t>RESISTENCIA DE MATERIALES 4ED.</t>
  </si>
  <si>
    <t xml:space="preserve"> PYTEL, SINGER</t>
  </si>
  <si>
    <t>SEGURIDAD E HIGIENE INDUSTRIAL. GESTION DE RIESGOS</t>
  </si>
  <si>
    <t>MANCERA</t>
  </si>
  <si>
    <t>09/062014</t>
  </si>
  <si>
    <t>LM-0130025</t>
  </si>
  <si>
    <t>SEGURIDAD E HIGIENE DEL TRABAJO 10ED. TECNICAS DE PREVENCION DE RIESGOS LABORALES</t>
  </si>
  <si>
    <t>CORTES JOSE MARIA</t>
  </si>
  <si>
    <t>ANTONIO CREUS SOLÉ</t>
  </si>
  <si>
    <t>FABRICACION MECANIZADO ARRANQUE VIRUTA</t>
  </si>
  <si>
    <t>SIMON MILLAN GOMEZ</t>
  </si>
  <si>
    <t>MECANIZADO BASICO MACMILLAN</t>
  </si>
  <si>
    <t>FENOLL CASTELLÓ</t>
  </si>
  <si>
    <t>PRÁCTICAS Y PROCESOS DE TALLER DE MECANIZADO</t>
  </si>
  <si>
    <t>MALLORQUÍN EGEA</t>
  </si>
  <si>
    <t>DIBUJO TECNICO 8ED.</t>
  </si>
  <si>
    <t>SPENCER</t>
  </si>
  <si>
    <t>METROLOGIA. ASEGURAMIENTO METROLOGICO INDUSTRIAL I</t>
  </si>
  <si>
    <t xml:space="preserve">JAIME RESTREPO DIAZ </t>
  </si>
  <si>
    <t>METROLOGIA. ASEGURAMIENTO METROLOGICO INDUSTRIAL II 2DA EDICION</t>
  </si>
  <si>
    <t>METROLOGIA. ASEGURAMIENTO METROLOGICO INDUSTRIAL III</t>
  </si>
  <si>
    <t>JAIME RESTREPO DIAZ</t>
  </si>
  <si>
    <t>MANUAL DE SOLDADURA. EJERCICIOS PRÁCTICOS DE SOLDADURA AL ARCO. ELECTRODO REVESTIDO</t>
  </si>
  <si>
    <t>SERAFÍN SEGOVIA</t>
  </si>
  <si>
    <t>NEUMATICA E HIDRAULICA 2E</t>
  </si>
  <si>
    <t xml:space="preserve">ANTONIO CREUS SOLÉ </t>
  </si>
  <si>
    <t>NEUMATICA PRACTICA</t>
  </si>
  <si>
    <t>SERRANO NICOLAS</t>
  </si>
  <si>
    <t>MANUAL DE OLEOHIDRAULICA</t>
  </si>
  <si>
    <t>DIEZ DE LA CORTINA ANTONIO</t>
  </si>
  <si>
    <t>WYLEN, VAN</t>
  </si>
  <si>
    <t xml:space="preserve">FUNDAMENTOS DE TERMODINAMICA SOLUCIONARIO </t>
  </si>
  <si>
    <t>FUNDAMENTOS DE TERMODINAMICA TECNICA 2ED</t>
  </si>
  <si>
    <t>MICHAEL J. MORAN</t>
  </si>
  <si>
    <t>PRÁCTICAS DE TERMODINÁMICA TÉCNICA E INGENIERÍA TÉRMICA</t>
  </si>
  <si>
    <t>VELASCO CALLAU</t>
  </si>
  <si>
    <t>QUIMICA FISICA PROBLEMAS DE TERMODINAMICA</t>
  </si>
  <si>
    <t>REQUENA</t>
  </si>
  <si>
    <t>TERMODINAMICA 7ED</t>
  </si>
  <si>
    <t>CENGEL</t>
  </si>
  <si>
    <t>TORNERO FRESADOR</t>
  </si>
  <si>
    <t>PABLO COMESAÑA COSTAS</t>
  </si>
  <si>
    <t>INGENIERIA INDUSTRIAL METODOS DE TRABAJO</t>
  </si>
  <si>
    <t>FUNDICION CENTRIFUGADA HIERRO VIDRIO HORMIGON</t>
  </si>
  <si>
    <t>WANOFF NICOLAS P</t>
  </si>
  <si>
    <t>METODOLOGIA DE DISEÑO DE TURBORREACTORES DE BAJO FLUJO MASICO</t>
  </si>
  <si>
    <t>ESCOBAR GARZÓN, Arnold</t>
  </si>
  <si>
    <t>SOLIDWORKS PRACTICO TOMO I Y II</t>
  </si>
  <si>
    <t>SERGIO GOMEZ  GONZALEZ</t>
  </si>
  <si>
    <t>SOLIDWORKS SIMULATION</t>
  </si>
  <si>
    <t>GOMEZ SERGIO</t>
  </si>
  <si>
    <t>TEORIA Y PRACTICA DEL MANTENIMIENTO INDUSTRIAL AVANZADO 4E</t>
  </si>
  <si>
    <t>FRANCISCO JAVIER GONZALEZ FERNANDEZ</t>
  </si>
  <si>
    <t xml:space="preserve">DISEÑO INST. CLIMATIZACIÓN  </t>
  </si>
  <si>
    <t>C. González Sierra</t>
  </si>
  <si>
    <t>LIBRO DE TALLER DE TORNO Y FRESADORA</t>
  </si>
  <si>
    <t>J.A Martínez, J.J Izquierdo</t>
  </si>
  <si>
    <t>MANUAL DE PRÁCTICAS DE SOLDADURA</t>
  </si>
  <si>
    <t>C. Alonso Marcos</t>
  </si>
  <si>
    <t>MECANIZADO POR CONTROL NUMÉRICO</t>
  </si>
  <si>
    <t>F. Tornero</t>
  </si>
  <si>
    <t>SOLDADURA TERMOPLÁSTICOS</t>
  </si>
  <si>
    <t>M. Fiol Pujadas</t>
  </si>
  <si>
    <t>VERIFICACIÓN DE PRODUCTOS</t>
  </si>
  <si>
    <t>AVERÍAS EN EL FRÍO INDUSTRIAL Y EL AIRE ACONDICIONADO</t>
  </si>
  <si>
    <t>JUAN GONZÁLEZ MURCIA</t>
  </si>
  <si>
    <t>EQUIPOS Y SISTEMAS DE EVACUACIÓN DE CALOR PARA INSTALACIONES DE ACONDICIONAMIENTO DE AIRE Y REFRIGERACIÓN</t>
  </si>
  <si>
    <t>ANTONIO FERNÁNDEZ CASAL</t>
  </si>
  <si>
    <t>PROBLEMAS DE SELECTIVIDAD DE TECNOLOGÍA INDUSTRIAL</t>
  </si>
  <si>
    <t>JOSÉ RAFAEL GARCÍA LEÓN Y 7 AUTORES MÁS</t>
  </si>
  <si>
    <t>PROBLEMAS RESUELTOS DE PRODUCCIÓN DE FRÍO Y SICROMETRÍA. TABLAS Y DIAGRAMAS</t>
  </si>
  <si>
    <t>TORRELLA, LLOPIS, CABELLO Y SÁNCHEZ</t>
  </si>
  <si>
    <t>FUNDAMENTOS BASICOS DEL DIBUJO DE ELEMENTOS DE MAQUINAS.</t>
  </si>
  <si>
    <t>JIRON POPOVA, Mirna Y SICACHA ROJAS, German.</t>
  </si>
  <si>
    <t>FORJA EN CALIENTE PRACTICA INDUSTRIAL</t>
  </si>
  <si>
    <t>BONNEMEZÓN</t>
  </si>
  <si>
    <t>AUTOMATISMOS ELECTRICOS.</t>
  </si>
  <si>
    <t>OCAMPO C, Guillermo L.</t>
  </si>
  <si>
    <t>PROFORMA INDUSTRIAL</t>
  </si>
  <si>
    <t>INSTITUTO VIDA NUEVA</t>
  </si>
  <si>
    <t>EJERCICIOS PRÁCTICOS DE INGENIERÍA DEL MANTENIMIENTO</t>
  </si>
  <si>
    <t>TORMOS MARTÍNEZ, BERNARDO;PEIDRO BARRACHINA, JORGE LUIS;SALAVERT FERNÁNDEZ, JOSÉ MIGUEL;OLMEDA GONZÁLEZ, PABLO CÉSAR</t>
  </si>
  <si>
    <t>MOTOR LINEAL DE INDUCCION PRINCIPIOS DE DISE¥O Y CONSTRUCCION</t>
  </si>
  <si>
    <t>RAIRAN ANTOLINES, Jose Danilo Y BEDOYA SALAMANCA, Jose Ro</t>
  </si>
  <si>
    <t>SISTEMAS AVANZADOS DE GESTION. HERRAMIENTAS DE INGENIERIA INDUSTRIAL PARA LA INNOVACION Y EL MEJORAM</t>
  </si>
  <si>
    <t>ARTURO MONTOYA SERRANO</t>
  </si>
  <si>
    <t>METODOLOGIA BASICA DE INSTRUMENTACION INDUSTRIAL Y ELECTRONIC</t>
  </si>
  <si>
    <t>CONSTAIN ARAGON, Alfredo Y BERNAL ALZATE, Efrain</t>
  </si>
  <si>
    <t>ANALISIS DE DATOS EXPERIMENTALES EN INGENIERIA</t>
  </si>
  <si>
    <t>BUSTAMANTEL, ALVARO Y DUE¥AS, JORGE</t>
  </si>
  <si>
    <t>MECANICA PARA INGENIEROS DINAMICA 3ED.</t>
  </si>
  <si>
    <t>MERIAM, JAMES L.; KRAIGE, L. G</t>
  </si>
  <si>
    <t>INTRODUCCION A LA CIENCIA E INGENIERIA DE LOS MATERIALES T 2</t>
  </si>
  <si>
    <t>WILLIAM D. CALLISTER</t>
  </si>
  <si>
    <t>TECNOLOGIA DE MATERIALES</t>
  </si>
  <si>
    <t>PUERTOLAS JOSE ANTONIO</t>
  </si>
  <si>
    <t>TERMODINAMICA PARA INGENIEROS 51 PROBLEMAS UTILES</t>
  </si>
  <si>
    <t>ANDRES VALIENTE CANCHO</t>
  </si>
  <si>
    <t>TURBINAS Y COMPRESORES DE GAS</t>
  </si>
  <si>
    <t>GREGORIO GIL GARCIA</t>
  </si>
  <si>
    <t>DISEÑO Y CALCULO DE INTERCAMBIADORES DE CALOR</t>
  </si>
  <si>
    <t>JOSE MARÍA MARÍN HERRERO</t>
  </si>
  <si>
    <t>DISEÑO Y CÁLCULO DE OFICINAS EN LA INDUSTRIA. ESTRUCTURAS DE HORMIGÓN ARMADO. CÁLCULO CON CYPECAD.</t>
  </si>
  <si>
    <t>JOSÉ ANTONIO FLORES YEPES</t>
  </si>
  <si>
    <t>SOLDADURA EN ATMOSFERA PROTEGIDA CICLO FORMATIVO GRADO MEDIO TECNICO EN SOLDADURA Y CALDERERIA</t>
  </si>
  <si>
    <t>ROLDAN GALVEZ</t>
  </si>
  <si>
    <t>PROBLEMAS RESUELTOS DE FLUJO COMPRENSIBLE Y TURBOMAQUINAS TERMICAS</t>
  </si>
  <si>
    <t>GARCIA OLIVER</t>
  </si>
  <si>
    <t>ALREDEDOR DEL TORNO</t>
  </si>
  <si>
    <t>BARTSCH, WALTER</t>
  </si>
  <si>
    <t>PROBLEMAS RESUELTOS DE CALCULO PARA INGENIEROS 2ED</t>
  </si>
  <si>
    <t>MARTIN ORDOÑEZ</t>
  </si>
  <si>
    <t>ANÁLISIS DE MECANISMOS. CINEMATICA Y DINAMICA</t>
  </si>
  <si>
    <t>AMELIA NÁPOLES ALBERRO</t>
  </si>
  <si>
    <t>PROBLEMAS DE ANÁLISIS DE MECANISMOS</t>
  </si>
  <si>
    <t>AMELIA NÁPOLES ALBERRO Y JESÚS M. PETREÑAS RANEDO</t>
  </si>
  <si>
    <t>PRINCIPIOS BÁSICOS DE ESTRUCTURAS METÁLICAS 2ED</t>
  </si>
  <si>
    <t>JESÚS LUÍS BENITO OLMEDA Y JUSTO CARRETERO PÉREZ</t>
  </si>
  <si>
    <t>PROBLEMAS DE ESTRUCTURAS METALICAS</t>
  </si>
  <si>
    <t>CARRETERO</t>
  </si>
  <si>
    <t>PINTURAS Y REVESTIMIENTOS. MANUAL PRÁCTICO</t>
  </si>
  <si>
    <t>ANTONIO MADRID VICENTE</t>
  </si>
  <si>
    <t>DIBUJO INDUSTRIAL</t>
  </si>
  <si>
    <t>COMPANY PEDRO/VERGARA MARGARITA</t>
  </si>
  <si>
    <t>MECATRONICA 5 ED.</t>
  </si>
  <si>
    <t>BOLTON W.</t>
  </si>
  <si>
    <t>MECATRONICA CONTROL Y AUTOMATIZACION</t>
  </si>
  <si>
    <t>TECNOLOGIA DE LAS MAQUINAS HERRAMIENTA 6ED</t>
  </si>
  <si>
    <t>KRAR STEVE, GILL ARTHUR, SMID PETER</t>
  </si>
  <si>
    <t>MATLAB APLICADO A LA ROBOTICA Y MECATRONICA</t>
  </si>
  <si>
    <t>REYES</t>
  </si>
  <si>
    <t>INSTRUMENTACION INDUSTRIAL</t>
  </si>
  <si>
    <t>ANALISIS Y DISEÑO DE PIEZAS CON CATIA V5 2E</t>
  </si>
  <si>
    <t>JOSE ANTONIO VASQUEZ ANGULO</t>
  </si>
  <si>
    <t>MECANICA VECTORIAL PARA INGENIEROS DINÁMICA 9ED</t>
  </si>
  <si>
    <t>MECANICA DE MATERIALES 6ED</t>
  </si>
  <si>
    <t xml:space="preserve">MECANICA VECTORIAL PARA INGENIEROS DINAMICA 10ED </t>
  </si>
  <si>
    <r>
      <rPr>
        <b/>
        <sz val="9"/>
        <rFont val="Arial"/>
        <family val="2"/>
      </rPr>
      <t>TELF</t>
    </r>
    <r>
      <rPr>
        <sz val="9"/>
        <rFont val="Arial"/>
        <family val="2"/>
      </rPr>
      <t>: 2544276</t>
    </r>
  </si>
  <si>
    <t>COMO HACER EL MANUAL DE CALIDAD SEGUN LA NUEVA ISO 9001 2008</t>
  </si>
  <si>
    <t>LOPEZ PALOMA</t>
  </si>
  <si>
    <t>PRACTICAS EMPRESARIALES</t>
  </si>
  <si>
    <t>GOMEZ WILLIAM</t>
  </si>
  <si>
    <t>Sr. Fernando Carrera</t>
  </si>
  <si>
    <t>REALIDAD APARTE</t>
  </si>
  <si>
    <t>CASTANEDA CARLOS</t>
  </si>
  <si>
    <t>VIAJE A IXTLAN LAS LECCIONES DE DON JUAN</t>
  </si>
  <si>
    <t>RELATOS DE PODER</t>
  </si>
  <si>
    <t>LIBRO DE LOS ESPIRITUS EL</t>
  </si>
  <si>
    <t>ALLAN KARDEC</t>
  </si>
  <si>
    <t xml:space="preserve">RUEDA DEL TIEMPO LA </t>
  </si>
  <si>
    <t>CARLOS CASTANEDA</t>
  </si>
  <si>
    <t>LIBRO DE LOS MEDIUMS</t>
  </si>
  <si>
    <t>HOJAS DE LUZ</t>
  </si>
  <si>
    <t>MANUAL DE QUIROMANCIA</t>
  </si>
  <si>
    <t>VALVERDE LAETICIA</t>
  </si>
  <si>
    <t>LEER EL ROSTRO</t>
  </si>
  <si>
    <t>ROSE ROSETREE</t>
  </si>
  <si>
    <t>FUERZA SALVADORA DEL PERDON LA</t>
  </si>
  <si>
    <t>STOLP HANS</t>
  </si>
  <si>
    <t>LIBRO DE ENOC 2ED</t>
  </si>
  <si>
    <t>INTERPRETA TUS SUEÑOS</t>
  </si>
  <si>
    <t>SOLIAH</t>
  </si>
  <si>
    <t>MEDITACION BUDISTA, LA</t>
  </si>
  <si>
    <t xml:space="preserve">CALLE RAMIRO </t>
  </si>
  <si>
    <t>DHARMA  EL CONCEPTO CENTRAL DEL BUDISMO</t>
  </si>
  <si>
    <t>STCHERBATSKI</t>
  </si>
  <si>
    <t>MASAJE NEUROSENSORIAL Y DRENAJE LINFATICO</t>
  </si>
  <si>
    <t>JACQUES BAUGE PREVOST</t>
  </si>
  <si>
    <t>TRATADO SOBRE MAGIA BLANCA</t>
  </si>
  <si>
    <t>BAILEY ALICE A</t>
  </si>
  <si>
    <t>JOYERIA SANADORA</t>
  </si>
  <si>
    <t>WOLFGANG HANHL</t>
  </si>
  <si>
    <t>LIBRO DE LA SANACION POR EL COLOR</t>
  </si>
  <si>
    <t>BONDS VERNER</t>
  </si>
  <si>
    <t>MEDITACION FORMAS PRACTICAS DE SANAR Y TRANSFORMAR</t>
  </si>
  <si>
    <t>GAUDING MADONNA</t>
  </si>
  <si>
    <t>SECRETOS DE SANACION DE LOS ANGELES LOS</t>
  </si>
  <si>
    <t>RAVEN HAZEL</t>
  </si>
  <si>
    <t>BUDA</t>
  </si>
  <si>
    <t>SCHUMANN H W</t>
  </si>
  <si>
    <t xml:space="preserve">CHAMAN </t>
  </si>
  <si>
    <t>LOS CINCO SECRETOS: QUE DEBES DESCUBRIR ANTES DE MORIR</t>
  </si>
  <si>
    <t>JOHN IZZO</t>
  </si>
  <si>
    <t>GEM CHINO-ESPAÑOL</t>
  </si>
  <si>
    <t>MAGIA DEL PODER PSICOTRONICO, LA.</t>
  </si>
  <si>
    <t>ROBERT B. STONE</t>
  </si>
  <si>
    <t>TEORIA DE LAS EMOCIONES</t>
  </si>
  <si>
    <t>LEVV VIGOTSKY</t>
  </si>
  <si>
    <t>HECHIZOS DE AMOR Y PASION PARA HACER REALIDAD TUS SUEÑOS</t>
  </si>
  <si>
    <t>SALAZAR SURAMA</t>
  </si>
  <si>
    <t>CLUB DE LOS INMORTALES</t>
  </si>
  <si>
    <t xml:space="preserve">DANIEL ESTULIN </t>
  </si>
  <si>
    <t>MEDITACION DEL GUIA INTERIOR LA</t>
  </si>
  <si>
    <t xml:space="preserve"> STEINBRECHER</t>
  </si>
  <si>
    <t>KYBALION EL</t>
  </si>
  <si>
    <t>SIRIO</t>
  </si>
  <si>
    <t>CUATRO ACUERDOS LOS</t>
  </si>
  <si>
    <t xml:space="preserve">RUIZ MIGUEL </t>
  </si>
  <si>
    <t>CUATRO ACUERDOS LOS CUADERNO DE TRABAJO</t>
  </si>
  <si>
    <t>RUIZ MIGUEL</t>
  </si>
  <si>
    <t>QUINTO ACUERDO, EL</t>
  </si>
  <si>
    <t>ESPIRITUALIDAD PARA INSATISFECHOS</t>
  </si>
  <si>
    <t>JOSE M. CASTILLO</t>
  </si>
  <si>
    <t>PARADOJA LA</t>
  </si>
  <si>
    <t>JAMES C. HUNTER</t>
  </si>
  <si>
    <t>CONTROLE SU DESTINO</t>
  </si>
  <si>
    <t>ANTHONY ROBBINS</t>
  </si>
  <si>
    <t>INICIACION AL I CHING</t>
  </si>
  <si>
    <t>JUDICA ELENA</t>
  </si>
  <si>
    <t>MANUAL VISUAL DE QUIROMANCIA</t>
  </si>
  <si>
    <t>CURZI VALTER</t>
  </si>
  <si>
    <t>ENEAGRAMA DEL ESPIRITU</t>
  </si>
  <si>
    <t>HORSLEY MARY</t>
  </si>
  <si>
    <t>ANGELES (TAPA DURA GRIS)</t>
  </si>
  <si>
    <t>WILLIAMS JANE</t>
  </si>
  <si>
    <t>ASTROLOGIA DE VIDAS PASADAS</t>
  </si>
  <si>
    <t>HALL JUDY</t>
  </si>
  <si>
    <t>QUIROMANCIA</t>
  </si>
  <si>
    <t>BIWER ANNE</t>
  </si>
  <si>
    <t>VIVE LA SABIDURIA DEL TAO</t>
  </si>
  <si>
    <t>WAYNE W.</t>
  </si>
  <si>
    <t>DIEX MANDAMIENTOS EN EL SIGLO XXI, LOS</t>
  </si>
  <si>
    <t>FERNANDO SAVATER</t>
  </si>
  <si>
    <t xml:space="preserve">SECRETO DE LA VIDA EL </t>
  </si>
  <si>
    <t>OSCAR WILDE</t>
  </si>
  <si>
    <t>SUPERCEREBRO</t>
  </si>
  <si>
    <t>DEEPAK CHOPRA</t>
  </si>
  <si>
    <t>DICCIONARIO DE ASTRONOMIA</t>
  </si>
  <si>
    <t xml:space="preserve">FERRO ISABEL </t>
  </si>
  <si>
    <t>PROTOCOLOS DE LOS SABIOS DE SION LOS</t>
  </si>
  <si>
    <t xml:space="preserve">M.E.JOUIN </t>
  </si>
  <si>
    <t>COMO VIVIR EN TIEMPOS DE CRISIS</t>
  </si>
  <si>
    <t>EDGAR MORIN</t>
  </si>
  <si>
    <t>COMPASION EL FLORECIMIENTO SUPREMO DEL AMOR</t>
  </si>
  <si>
    <t>OSHO</t>
  </si>
  <si>
    <t>COMO CREAR SALUD</t>
  </si>
  <si>
    <t>KUNTURJAKA LA SABIDURIA DE MI ABUELO EL CONDOR</t>
  </si>
  <si>
    <t>LLIGALO SAIRY</t>
  </si>
  <si>
    <t>ASTROLOGIA DE LA PERSONALIDAD</t>
  </si>
  <si>
    <t>RUDHYAR DANE</t>
  </si>
  <si>
    <t>PROFORMA ESOTERISMO</t>
  </si>
  <si>
    <t>LM-013001982</t>
  </si>
  <si>
    <t>YOGA INMORTALIDAD Y LIBERTAD EL</t>
  </si>
  <si>
    <t>ELIADE MIROES</t>
  </si>
  <si>
    <t>LM-013001894</t>
  </si>
  <si>
    <t>TITULOS</t>
  </si>
  <si>
    <r>
      <t xml:space="preserve">Atención:    </t>
    </r>
    <r>
      <rPr>
        <sz val="9"/>
        <rFont val="Arial"/>
        <family val="2"/>
      </rPr>
      <t>Carolina Barriga</t>
    </r>
  </si>
  <si>
    <r>
      <t>CI :</t>
    </r>
    <r>
      <rPr>
        <sz val="9"/>
        <rFont val="Arial"/>
        <family val="2"/>
      </rPr>
      <t xml:space="preserve">      1752792703</t>
    </r>
  </si>
  <si>
    <r>
      <t xml:space="preserve">DIR:     </t>
    </r>
    <r>
      <rPr>
        <sz val="9"/>
        <rFont val="Arial"/>
        <family val="2"/>
      </rPr>
      <t>Monteserrín</t>
    </r>
  </si>
  <si>
    <r>
      <t xml:space="preserve">Telf:    </t>
    </r>
    <r>
      <rPr>
        <sz val="9"/>
        <rFont val="Arial"/>
        <family val="2"/>
      </rPr>
      <t>2442528</t>
    </r>
  </si>
  <si>
    <t>PROFORMA FISICA</t>
  </si>
  <si>
    <t xml:space="preserve">                                                                                          ATENTAMENTE</t>
  </si>
  <si>
    <t xml:space="preserve">                                                                             _________________________</t>
  </si>
  <si>
    <t xml:space="preserve">                                                                                MARTHA GARCIA T.</t>
  </si>
  <si>
    <t>PROFORMA AMBIENTE</t>
  </si>
  <si>
    <t>LM-013002178</t>
  </si>
  <si>
    <t>MANUAL DEL TECNICO EN MANTENIMIENTO ELECTRICO</t>
  </si>
  <si>
    <t>ENRIQUEZ HARPER</t>
  </si>
  <si>
    <t>MANUAL PRACTICO DE ELECTRICIDAD PARA INGENIEROS 3 TOMOS</t>
  </si>
  <si>
    <t>FINK, DONALD G.; BEATY, H. W.; CARROL, JOHN M.</t>
  </si>
  <si>
    <t>CONOCIMIENTOS BÁSICOS DE INSTALACIONES TÉRMICAS EN EDIFICIOS 2ª edición</t>
  </si>
  <si>
    <t>A. Torrescusa</t>
  </si>
  <si>
    <t>ELECTRICISTA DE MANTENIMIENTO</t>
  </si>
  <si>
    <t>J. Miralles, J. Zubiaurre</t>
  </si>
  <si>
    <t>INSTALACIONES ELÉCTRICAS EN EDIFICIOS DE VIVIENDAS, LOCALES COMERCIALES Y PARKING</t>
  </si>
  <si>
    <t>C. Tobajas</t>
  </si>
  <si>
    <t>INSTALACIONES ELÉCTRICAS INTERIORES</t>
  </si>
  <si>
    <t>F. Moreno, J. Zubiaurre, J. Miralles</t>
  </si>
  <si>
    <t>PRÁCTICAS ELECTRICISTA DE MANTENIMIENTO</t>
  </si>
  <si>
    <t>PROTECCION DE INSTALACIONES ELECTRICAS INDUSTRIALES Y COMERCIALES 2ED.</t>
  </si>
  <si>
    <t>PROFORMA</t>
  </si>
  <si>
    <t>LM-013002195</t>
  </si>
  <si>
    <t xml:space="preserve">PROFORMA </t>
  </si>
  <si>
    <t>FORMA DE PAGO:A CONVENIR</t>
  </si>
  <si>
    <t>Atención: ING MARCELO CALVACHE</t>
  </si>
  <si>
    <t>PRACTICAS DE DIAGNOSTICO Y FERTILIDAD DE SUELOS</t>
  </si>
  <si>
    <t>GINER GONZALEZ</t>
  </si>
  <si>
    <t>2004</t>
  </si>
  <si>
    <t>176</t>
  </si>
  <si>
    <t>CARACTERIZACION, DEGRADACIÓN Y USO DE SUELOS CON UN FIN: EL DESARROLLO SOSTENIBLE</t>
  </si>
  <si>
    <t>LOZANO CANTERO, FRANCISCO JAVIER</t>
  </si>
  <si>
    <t>2006</t>
  </si>
  <si>
    <t>RAMON MECO MURILLO</t>
  </si>
  <si>
    <t>2011</t>
  </si>
  <si>
    <t>495</t>
  </si>
  <si>
    <t>AGRICULTURA ECOLOGICA EN SECANO SOLUCIONES SOSTENIBLES EN AMBINETES MEDITERRANEOS</t>
  </si>
  <si>
    <t>CULTIVO DE ESPECIES AUTOCTONAS PARA REVEGETACION</t>
  </si>
  <si>
    <t>SAAVEDRA, MILAGROS</t>
  </si>
  <si>
    <t>2007</t>
  </si>
  <si>
    <t>60</t>
  </si>
  <si>
    <t>CONOCIMIENTOS, TECNICAS Y PRODUCTOS PARA LA AGRICULTURA Y GANADERIA ECOLOGICA</t>
  </si>
  <si>
    <t>SOCIEDAD ESPAÑOLA DE AGRICULTURA ECOLOGICA</t>
  </si>
  <si>
    <t>424</t>
  </si>
  <si>
    <t>SAVIA COMO ÍNDICE DE FERTILIZACIÓN, LA: CULTIVOS AGROENERGÉTICOS, HORTÍCOLAS, ORNAMENTALES Y FRUTALE</t>
  </si>
  <si>
    <t>CADAHIA LOPEZ C.</t>
  </si>
  <si>
    <t>2008</t>
  </si>
  <si>
    <t>256</t>
  </si>
  <si>
    <t>SUELOS RESIDUALES TROPICALES</t>
  </si>
  <si>
    <t>FOOKES, Peter G.</t>
  </si>
  <si>
    <t>1</t>
  </si>
  <si>
    <t>SOLDADURA APLICACIÓN Y PRACTICA</t>
  </si>
  <si>
    <t>HORWITZ</t>
  </si>
  <si>
    <t>BOLTON</t>
  </si>
  <si>
    <t>ANTONIO DIEZ</t>
  </si>
  <si>
    <t>CREUS</t>
  </si>
  <si>
    <t>NEUMATICA E HIDRAULICA  2ED</t>
  </si>
  <si>
    <t>GERENCIA DE PROYECTOS</t>
  </si>
  <si>
    <t>HERNANDEZ</t>
  </si>
  <si>
    <t xml:space="preserve">PRINCIPIOS DE TRANSFERENCIA DE CALOR 7ED </t>
  </si>
  <si>
    <t>KREITH</t>
  </si>
  <si>
    <t>FISICA UNIVERSITARIA 13 ED VOL I</t>
  </si>
  <si>
    <t>FISICA UNIVERSITARIA 13 ED VOL II</t>
  </si>
  <si>
    <t>YUNG FREEDMAN</t>
  </si>
  <si>
    <t>ECUACIONES DIFERENCIALES Y PROBLEMAS CON VALORES EN LA FRONTERA 5ED</t>
  </si>
  <si>
    <t>BOYCE</t>
  </si>
  <si>
    <t>PEDAGOGIA AMBIENTAL PARA EL PLANETA EN EMERGENCIA</t>
  </si>
  <si>
    <t>ZIMMERMANN</t>
  </si>
  <si>
    <t xml:space="preserve">PROBABILIDAD Y ESTADISTICA APLICADA A LA INGENIERIA 2ED </t>
  </si>
  <si>
    <t>MONTGOMERY</t>
  </si>
  <si>
    <t xml:space="preserve">METODOLOGIA DE LA INVESTIGACION 5ED </t>
  </si>
  <si>
    <t>CALCULO DE UNA VARIABLE 12 ED</t>
  </si>
  <si>
    <t>THOMAS</t>
  </si>
  <si>
    <t xml:space="preserve">CALCULO DE VARIAS VARIABLES 12ED </t>
  </si>
  <si>
    <t>DIBUJO TECNICO</t>
  </si>
  <si>
    <t>TAMEZ</t>
  </si>
  <si>
    <t>PT</t>
  </si>
  <si>
    <t xml:space="preserve">CENTRALES DE ENERGIA RENOVABLES 2ED </t>
  </si>
  <si>
    <t>CARTA</t>
  </si>
  <si>
    <t>REFRIGERACION INDUSTRIAL</t>
  </si>
  <si>
    <t>GONZALEZ</t>
  </si>
  <si>
    <t>SEGURIDAD E HIGIENE EN EL TRABAJO</t>
  </si>
  <si>
    <t>MECANIZADO BASICO</t>
  </si>
  <si>
    <t>MACMILLAN</t>
  </si>
  <si>
    <t>DISEÑO EN INGENIERIA MECANICA 9ED</t>
  </si>
  <si>
    <t>SHIGLEY</t>
  </si>
  <si>
    <t xml:space="preserve">FRIO INDUSTRIAL METODOS DE PRODUCCION </t>
  </si>
  <si>
    <t>TORELLA</t>
  </si>
  <si>
    <t xml:space="preserve">TURBINAS HIDRAULICAS 2ED </t>
  </si>
  <si>
    <t>CLAUDIO MATAIX</t>
  </si>
  <si>
    <t>DISEÑO DE ESTRUCTURAS DE ACERO 5ED</t>
  </si>
  <si>
    <t>McCORMACK</t>
  </si>
  <si>
    <t xml:space="preserve"> PROBLEMAS DE ANALISIS DE MECANISMOS</t>
  </si>
  <si>
    <t>NAPOLES</t>
  </si>
  <si>
    <t>LOS ELEMENTOS EN DISEÑO DE TUBERIAS Y SU SOLDADURA</t>
  </si>
  <si>
    <t>EXPOSITO</t>
  </si>
  <si>
    <t>EL LIBRO DEL EMPRENDEDOR</t>
  </si>
  <si>
    <t>PUCHOL</t>
  </si>
  <si>
    <t>TECNOLOGIA DE LAS CENTRALES TERMO ELECTRICAS CONVENCIONALES</t>
  </si>
  <si>
    <t>CONSUELO SANCHEZ</t>
  </si>
  <si>
    <t>SOLDADURA BASICA GUIA PRACTICA</t>
  </si>
  <si>
    <t>CARPINTERO</t>
  </si>
  <si>
    <t>MECANICA DE FLUIDOS 2 ED</t>
  </si>
  <si>
    <t>DISEÑO Y CALCULO DE INSTALACIONES DE CLIMATIZACION</t>
  </si>
  <si>
    <t>MECATRONICA 5ED</t>
  </si>
  <si>
    <t>LM-013002372</t>
  </si>
  <si>
    <t xml:space="preserve">                              EDIFICIO BONIFAZ , 1ER. PISO , OFIC. 8</t>
  </si>
  <si>
    <t xml:space="preserve">QUITO :   AV. PEREZ GUERRERO  Oe21-11  Y VERSALLES   </t>
  </si>
  <si>
    <t>RUC    :    1790701646001</t>
  </si>
  <si>
    <r>
      <t xml:space="preserve">TELF   :  </t>
    </r>
    <r>
      <rPr>
        <sz val="10"/>
        <rFont val="Arial"/>
        <family val="2"/>
      </rPr>
      <t xml:space="preserve"> 2 551 081 /  2 546 222  / 2 3214  598</t>
    </r>
  </si>
  <si>
    <r>
      <t xml:space="preserve">Correo electrónico:   </t>
    </r>
    <r>
      <rPr>
        <sz val="10"/>
        <rFont val="Arial"/>
        <family val="2"/>
      </rPr>
      <t>info@tecnilibro.com  /  libreriatecnilibro@gmail.com</t>
    </r>
  </si>
  <si>
    <t xml:space="preserve">           TECNILIBRO       CIA  LTDA</t>
  </si>
  <si>
    <t>www.tecnilibro .com</t>
  </si>
  <si>
    <t>Correo electrónico: ventas@tecnilibro.com / info@tecnilibro.com /ventas1@tecnilibro.com</t>
  </si>
  <si>
    <t>Teléfono:  2 546 222 / 2 551 081  / 3214 598</t>
  </si>
  <si>
    <t>ISBN</t>
  </si>
  <si>
    <t>NOVEDADES INGENIERIA CIVIL</t>
  </si>
  <si>
    <t>RUC: 1790701646001</t>
  </si>
  <si>
    <t>CALCULO DE ESTRUCTURAS CON SAP 2000. 2 TOMOS</t>
  </si>
  <si>
    <t>JURADO CABAÑES</t>
  </si>
  <si>
    <t>CALCULO DE ESTRUCTURAS 3 TOMOS 2ED. ESTRUCTURAS, RETICULADAS</t>
  </si>
  <si>
    <t>CARLOS JURADO CABAÑES</t>
  </si>
  <si>
    <t>PUENTES 3 TOMOS EVOLUCION TIPOLOGIA CALCULO CONSTRUCCION</t>
  </si>
  <si>
    <t>FOUNDATION DESIGN: PRINCIPLES AND PRACTICES, 3RD EDITION</t>
  </si>
  <si>
    <t>DONALD P. CODUTO</t>
  </si>
  <si>
    <t>PEARSON</t>
  </si>
  <si>
    <t>EDITORIAL</t>
  </si>
  <si>
    <t>STRUCTURAL ANALYSIS NINTH EDITION IN SI UNITS</t>
  </si>
  <si>
    <t>HIBBELER</t>
  </si>
  <si>
    <r>
      <t xml:space="preserve">DESIGN OF CONCRETE STRUCTURES </t>
    </r>
    <r>
      <rPr>
        <sz val="8"/>
        <color rgb="FF111111"/>
        <rFont val="Arial"/>
        <family val="2"/>
      </rPr>
      <t/>
    </r>
  </si>
  <si>
    <t>ARTHUR NILSON, DAVID DARWIN, CHARLES DOLAN</t>
  </si>
  <si>
    <t>MCGRAWHILL, INC</t>
  </si>
  <si>
    <t>JOSEPH E. BOWLES</t>
  </si>
  <si>
    <t>MCGRAWHILL</t>
  </si>
  <si>
    <t>FOUNDATION ANALYSIS AND DESIGN. FIFTH EDITION</t>
  </si>
  <si>
    <t>2017 REIMP</t>
  </si>
  <si>
    <t>SURVEYING, 6TH EDITION</t>
  </si>
  <si>
    <t>JACK C. MCCORMAC, WAYNE SARASUA, WILLIAM DAVIS</t>
  </si>
  <si>
    <t>WILEY</t>
  </si>
  <si>
    <t>WASTEWATER ENGINEERING TREATMENT AND REUSE 5TH EDITION</t>
  </si>
  <si>
    <t>METCALF &amp; EDDY INC</t>
  </si>
  <si>
    <t>DEPURACION Y DESINFECCION DE AGUAS RESIDUALES 6ED</t>
  </si>
  <si>
    <t xml:space="preserve">AURELIO HERNANDEZ LEHMANN </t>
  </si>
  <si>
    <t>GARCETA</t>
  </si>
  <si>
    <t>DEPURACION Y REGENERACION DE AGUAS RESIDUALES URBANAS 2ED</t>
  </si>
  <si>
    <t>ARTUTO TRAPOTE JAUME</t>
  </si>
  <si>
    <t>UNIV DE ALICANTE</t>
  </si>
  <si>
    <t>MECANICA DE MATERIALES 9ED</t>
  </si>
  <si>
    <t>RUSSELL C. HIBBELER</t>
  </si>
  <si>
    <t>CALCULO DE ESTRUCTURAS TEORIA Y EJERCICIOS RESUELTOS</t>
  </si>
  <si>
    <t>RAMON DAPENA</t>
  </si>
  <si>
    <t>AMV</t>
  </si>
  <si>
    <t>EL ESTUDIO GEOTECNICO 1ED CAMPAÑA DE CAMPO Y ENSAYOS DE LABORATORIO</t>
  </si>
  <si>
    <t>GUIA DE RECONOCIMIENTO DE ROCAS EN INGENIERIA CIVIL</t>
  </si>
  <si>
    <t>ALBERTO FELIX ESCOLANO</t>
  </si>
  <si>
    <t>CONSTRUCCIÓN DE ESTRUCTURAS DE MADERA</t>
  </si>
  <si>
    <t>URBAN BROTONS, PASCUAL</t>
  </si>
  <si>
    <t>ECU</t>
  </si>
  <si>
    <t>MANUAL DE PATOLOGÍA GEOTÉCNICA: RECALCE Y REFUERZO DEL TERRENO</t>
  </si>
  <si>
    <t>CARLOS OTEO MAZO</t>
  </si>
  <si>
    <t>CARLOS ATEO</t>
  </si>
  <si>
    <t>MECANICA VECTORIAL EJEMPLOS</t>
  </si>
  <si>
    <t>PUBLIO PINTADO</t>
  </si>
  <si>
    <t>PARANINFO</t>
  </si>
  <si>
    <t>MECANICA VECTORIAL PARA INGENIEROS ESTATICA</t>
  </si>
  <si>
    <t>BEER JOHNSTON</t>
  </si>
  <si>
    <t>MECANICA VECTORIAL PARA INGENIEROS DINAMICA</t>
  </si>
  <si>
    <t>METROLOGIA Y ENSAYOS</t>
  </si>
  <si>
    <t>MARIA MORO</t>
  </si>
  <si>
    <t>MARCOMBO</t>
  </si>
  <si>
    <t>BASILIO RAMOS</t>
  </si>
  <si>
    <t>AENOR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</si>
</sst>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_);\-#,##0.00"/>
    <numFmt numFmtId="165" formatCode="0.00;[Red]0.00"/>
    <numFmt numFmtId="166" formatCode="0;[Red]0"/>
    <numFmt numFmtId="167" formatCode="\$#,##0.00_);\-\$#,##0.00"/>
    <numFmt numFmtId="168" formatCode="#,##0.00_ ;\-#,##0.00\ "/>
    <numFmt numFmtId="169" formatCode="_-* #,##0.00\ &quot;€&quot;_-;\-* #,##0.00\ &quot;€&quot;_-;_-* &quot;-&quot;??\ &quot;€&quot;_-;_-@_-"/>
    <numFmt numFmtId="170" formatCode="_-* #,##0.00\ _€_-;\-* #,##0.00\ _€_-;_-* &quot;-&quot;??\ _€_-;_-@_-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Tahoma"/>
      <family val="2"/>
    </font>
    <font>
      <sz val="8"/>
      <color theme="1"/>
      <name val="Arial"/>
      <family val="2"/>
    </font>
    <font>
      <sz val="6"/>
      <name val="Arial"/>
      <family val="2"/>
    </font>
    <font>
      <sz val="8"/>
      <color theme="1"/>
      <name val="Calibri"/>
      <family val="2"/>
      <scheme val="minor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9"/>
      <color indexed="8"/>
      <name val="Arial"/>
      <family val="2"/>
    </font>
    <font>
      <sz val="6"/>
      <color theme="1"/>
      <name val="Arial"/>
      <family val="2"/>
    </font>
    <font>
      <sz val="8"/>
      <color indexed="8"/>
      <name val="Tahoma"/>
      <family val="2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8"/>
      <color indexed="8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MS Sans Serif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Tahoma"/>
      <family val="2"/>
    </font>
    <font>
      <sz val="9"/>
      <color theme="1"/>
      <name val="Calibri"/>
      <family val="2"/>
      <scheme val="minor"/>
    </font>
    <font>
      <sz val="8.0500000000000007"/>
      <color indexed="8"/>
      <name val="Tahoma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color theme="1"/>
      <name val="Calibri"/>
      <family val="2"/>
      <scheme val="minor"/>
    </font>
    <font>
      <sz val="7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  <charset val="1"/>
    </font>
    <font>
      <u/>
      <sz val="10"/>
      <color indexed="12"/>
      <name val="Arial"/>
      <family val="2"/>
    </font>
    <font>
      <b/>
      <sz val="9"/>
      <color theme="4" tint="-0.499984740745262"/>
      <name val="Times New Roman"/>
      <family val="1"/>
    </font>
    <font>
      <sz val="8.0500000000000007"/>
      <color theme="4" tint="-0.499984740745262"/>
      <name val="Tahoma"/>
      <family val="2"/>
    </font>
    <font>
      <sz val="11"/>
      <color theme="3" tint="-0.249977111117893"/>
      <name val="Calibri"/>
      <family val="2"/>
      <scheme val="minor"/>
    </font>
    <font>
      <sz val="10"/>
      <color rgb="FF333333"/>
      <name val="Arial"/>
      <family val="2"/>
    </font>
    <font>
      <sz val="8"/>
      <color rgb="FF111111"/>
      <name val="Arial"/>
      <family val="2"/>
    </font>
    <font>
      <sz val="8.0500000000000007"/>
      <name val="Cambria"/>
      <family val="1"/>
      <scheme val="major"/>
    </font>
    <font>
      <sz val="8"/>
      <name val="Cambria"/>
      <family val="1"/>
      <scheme val="major"/>
    </font>
    <font>
      <sz val="9"/>
      <name val="Cambria"/>
      <family val="1"/>
      <scheme val="major"/>
    </font>
    <font>
      <sz val="6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</borders>
  <cellStyleXfs count="16">
    <xf numFmtId="0" fontId="0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47" fillId="0" borderId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0" borderId="0"/>
    <xf numFmtId="0" fontId="49" fillId="0" borderId="0" applyNumberFormat="0" applyFill="0" applyBorder="0" applyAlignment="0" applyProtection="0">
      <alignment vertical="top"/>
      <protection locked="0"/>
    </xf>
  </cellStyleXfs>
  <cellXfs count="311">
    <xf numFmtId="0" fontId="0" fillId="0" borderId="0" xfId="0"/>
    <xf numFmtId="0" fontId="2" fillId="0" borderId="0" xfId="1"/>
    <xf numFmtId="0" fontId="4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11" fillId="0" borderId="0" xfId="1" applyFont="1"/>
    <xf numFmtId="14" fontId="4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5" fillId="0" borderId="0" xfId="1" applyFont="1"/>
    <xf numFmtId="1" fontId="1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9" fillId="0" borderId="0" xfId="1" applyFont="1" applyFill="1" applyBorder="1" applyAlignment="1"/>
    <xf numFmtId="0" fontId="6" fillId="0" borderId="0" xfId="1" applyFont="1" applyFill="1" applyBorder="1" applyAlignment="1">
      <alignment horizontal="left"/>
    </xf>
    <xf numFmtId="0" fontId="16" fillId="0" borderId="2" xfId="5" applyFont="1" applyFill="1" applyBorder="1" applyAlignment="1">
      <alignment horizontal="center"/>
    </xf>
    <xf numFmtId="165" fontId="16" fillId="0" borderId="2" xfId="5" applyNumberFormat="1" applyFont="1" applyFill="1" applyBorder="1" applyAlignment="1">
      <alignment horizontal="center"/>
    </xf>
    <xf numFmtId="0" fontId="18" fillId="0" borderId="2" xfId="5" applyFont="1" applyBorder="1" applyAlignment="1">
      <alignment horizontal="center" vertical="center"/>
    </xf>
    <xf numFmtId="0" fontId="18" fillId="0" borderId="2" xfId="5" applyFont="1" applyBorder="1" applyAlignment="1">
      <alignment vertical="center"/>
    </xf>
    <xf numFmtId="164" fontId="18" fillId="0" borderId="2" xfId="5" applyNumberFormat="1" applyFont="1" applyBorder="1" applyAlignment="1">
      <alignment horizontal="right" vertical="center"/>
    </xf>
    <xf numFmtId="0" fontId="2" fillId="0" borderId="0" xfId="5"/>
    <xf numFmtId="0" fontId="3" fillId="0" borderId="0" xfId="5" applyFont="1" applyFill="1" applyBorder="1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2" fontId="4" fillId="0" borderId="0" xfId="5" applyNumberFormat="1" applyFont="1" applyFill="1" applyBorder="1"/>
    <xf numFmtId="0" fontId="8" fillId="0" borderId="0" xfId="5" applyFont="1" applyFill="1" applyBorder="1"/>
    <xf numFmtId="0" fontId="5" fillId="0" borderId="0" xfId="5" applyFont="1" applyFill="1" applyBorder="1" applyAlignment="1">
      <alignment horizontal="left"/>
    </xf>
    <xf numFmtId="0" fontId="10" fillId="0" borderId="0" xfId="5" applyFont="1" applyFill="1" applyBorder="1" applyAlignment="1"/>
    <xf numFmtId="0" fontId="3" fillId="0" borderId="0" xfId="5" applyFont="1" applyBorder="1"/>
    <xf numFmtId="0" fontId="7" fillId="0" borderId="0" xfId="5" applyFont="1" applyFill="1" applyBorder="1" applyAlignment="1">
      <alignment horizontal="left"/>
    </xf>
    <xf numFmtId="165" fontId="6" fillId="0" borderId="0" xfId="5" applyNumberFormat="1" applyFont="1" applyFill="1" applyBorder="1" applyAlignment="1">
      <alignment horizontal="center"/>
    </xf>
    <xf numFmtId="165" fontId="3" fillId="0" borderId="0" xfId="5" applyNumberFormat="1" applyFont="1" applyFill="1" applyBorder="1" applyAlignment="1">
      <alignment horizontal="center"/>
    </xf>
    <xf numFmtId="165" fontId="4" fillId="0" borderId="0" xfId="5" applyNumberFormat="1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0" xfId="5" applyFont="1" applyFill="1" applyBorder="1"/>
    <xf numFmtId="165" fontId="12" fillId="0" borderId="0" xfId="5" applyNumberFormat="1" applyFont="1" applyFill="1" applyBorder="1" applyAlignment="1">
      <alignment horizontal="center"/>
    </xf>
    <xf numFmtId="0" fontId="12" fillId="0" borderId="0" xfId="5" applyFont="1" applyFill="1" applyBorder="1" applyAlignment="1">
      <alignment horizontal="left"/>
    </xf>
    <xf numFmtId="0" fontId="13" fillId="0" borderId="1" xfId="5" applyFont="1" applyFill="1" applyBorder="1" applyAlignment="1">
      <alignment horizontal="center"/>
    </xf>
    <xf numFmtId="165" fontId="13" fillId="0" borderId="1" xfId="5" applyNumberFormat="1" applyFont="1" applyFill="1" applyBorder="1" applyAlignment="1">
      <alignment horizontal="center"/>
    </xf>
    <xf numFmtId="165" fontId="3" fillId="0" borderId="0" xfId="5" applyNumberFormat="1" applyFont="1" applyFill="1" applyBorder="1" applyAlignment="1"/>
    <xf numFmtId="0" fontId="17" fillId="0" borderId="2" xfId="5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/>
    <xf numFmtId="165" fontId="17" fillId="0" borderId="2" xfId="5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left"/>
    </xf>
    <xf numFmtId="0" fontId="17" fillId="0" borderId="2" xfId="5" applyFont="1" applyFill="1" applyBorder="1" applyAlignment="1">
      <alignment horizontal="left" vertical="center"/>
    </xf>
    <xf numFmtId="166" fontId="3" fillId="0" borderId="0" xfId="5" applyNumberFormat="1" applyFont="1" applyFill="1" applyBorder="1" applyAlignment="1"/>
    <xf numFmtId="166" fontId="4" fillId="0" borderId="0" xfId="5" applyNumberFormat="1" applyFont="1" applyFill="1" applyBorder="1" applyAlignment="1"/>
    <xf numFmtId="166" fontId="13" fillId="0" borderId="1" xfId="5" applyNumberFormat="1" applyFont="1" applyFill="1" applyBorder="1" applyAlignment="1">
      <alignment horizontal="center"/>
    </xf>
    <xf numFmtId="166" fontId="17" fillId="0" borderId="2" xfId="5" applyNumberFormat="1" applyFont="1" applyFill="1" applyBorder="1" applyAlignment="1">
      <alignment horizontal="center" vertical="center"/>
    </xf>
    <xf numFmtId="14" fontId="4" fillId="0" borderId="0" xfId="5" applyNumberFormat="1" applyFont="1" applyFill="1" applyBorder="1" applyAlignment="1"/>
    <xf numFmtId="0" fontId="2" fillId="0" borderId="0" xfId="5" applyFont="1" applyFill="1" applyBorder="1" applyAlignment="1">
      <alignment horizontal="left"/>
    </xf>
    <xf numFmtId="0" fontId="13" fillId="0" borderId="1" xfId="5" applyFont="1" applyFill="1" applyBorder="1" applyAlignment="1">
      <alignment horizontal="left"/>
    </xf>
    <xf numFmtId="0" fontId="18" fillId="0" borderId="0" xfId="5" applyFont="1" applyAlignment="1">
      <alignment vertical="center"/>
    </xf>
    <xf numFmtId="0" fontId="18" fillId="0" borderId="0" xfId="5" applyFont="1" applyAlignment="1">
      <alignment horizontal="center" vertical="center"/>
    </xf>
    <xf numFmtId="164" fontId="18" fillId="0" borderId="0" xfId="5" applyNumberFormat="1" applyFont="1" applyAlignment="1">
      <alignment horizontal="right" vertical="center"/>
    </xf>
    <xf numFmtId="3" fontId="18" fillId="0" borderId="0" xfId="5" applyNumberFormat="1" applyFont="1" applyAlignment="1">
      <alignment horizontal="center" vertical="center"/>
    </xf>
    <xf numFmtId="0" fontId="2" fillId="0" borderId="0" xfId="5" applyNumberFormat="1" applyFill="1" applyBorder="1" applyAlignment="1" applyProtection="1"/>
    <xf numFmtId="165" fontId="13" fillId="0" borderId="3" xfId="5" applyNumberFormat="1" applyFont="1" applyFill="1" applyBorder="1" applyAlignment="1">
      <alignment horizontal="center"/>
    </xf>
    <xf numFmtId="2" fontId="12" fillId="0" borderId="0" xfId="5" applyNumberFormat="1" applyFont="1" applyFill="1" applyBorder="1" applyAlignment="1"/>
    <xf numFmtId="0" fontId="12" fillId="0" borderId="0" xfId="5" applyFont="1" applyFill="1" applyBorder="1" applyAlignment="1"/>
    <xf numFmtId="2" fontId="4" fillId="0" borderId="0" xfId="5" applyNumberFormat="1" applyFont="1" applyFill="1" applyBorder="1" applyAlignment="1"/>
    <xf numFmtId="0" fontId="4" fillId="0" borderId="0" xfId="5" applyFont="1" applyFill="1" applyBorder="1" applyAlignment="1"/>
    <xf numFmtId="0" fontId="14" fillId="0" borderId="0" xfId="5" applyFont="1" applyFill="1" applyBorder="1" applyAlignment="1">
      <alignment horizontal="left"/>
    </xf>
    <xf numFmtId="0" fontId="9" fillId="0" borderId="0" xfId="5" applyFont="1" applyFill="1" applyBorder="1" applyAlignment="1"/>
    <xf numFmtId="0" fontId="6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center"/>
    </xf>
    <xf numFmtId="0" fontId="14" fillId="0" borderId="0" xfId="5" applyFont="1" applyFill="1" applyBorder="1" applyAlignment="1">
      <alignment horizontal="center"/>
    </xf>
    <xf numFmtId="0" fontId="19" fillId="0" borderId="2" xfId="0" applyFont="1" applyBorder="1" applyAlignment="1"/>
    <xf numFmtId="0" fontId="11" fillId="0" borderId="0" xfId="5" applyFont="1" applyFill="1" applyBorder="1" applyAlignment="1">
      <alignment horizontal="left"/>
    </xf>
    <xf numFmtId="0" fontId="8" fillId="0" borderId="0" xfId="5" applyFont="1" applyFill="1" applyBorder="1" applyAlignment="1">
      <alignment horizontal="center"/>
    </xf>
    <xf numFmtId="2" fontId="8" fillId="0" borderId="0" xfId="5" applyNumberFormat="1" applyFont="1" applyFill="1" applyBorder="1" applyAlignment="1"/>
    <xf numFmtId="165" fontId="8" fillId="0" borderId="0" xfId="5" applyNumberFormat="1" applyFont="1" applyFill="1" applyBorder="1" applyAlignment="1">
      <alignment horizontal="center"/>
    </xf>
    <xf numFmtId="0" fontId="16" fillId="0" borderId="0" xfId="5" applyFont="1" applyFill="1" applyBorder="1" applyAlignment="1">
      <alignment horizontal="left"/>
    </xf>
    <xf numFmtId="0" fontId="13" fillId="0" borderId="0" xfId="5" applyFont="1" applyFill="1" applyBorder="1" applyAlignment="1">
      <alignment horizontal="center"/>
    </xf>
    <xf numFmtId="165" fontId="13" fillId="0" borderId="0" xfId="5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9" fillId="0" borderId="2" xfId="0" applyFont="1" applyBorder="1" applyAlignment="1">
      <alignment horizontal="center"/>
    </xf>
    <xf numFmtId="14" fontId="19" fillId="0" borderId="0" xfId="0" applyNumberFormat="1" applyFont="1" applyBorder="1" applyAlignment="1"/>
    <xf numFmtId="0" fontId="19" fillId="0" borderId="0" xfId="0" applyFont="1" applyBorder="1" applyAlignment="1"/>
    <xf numFmtId="2" fontId="19" fillId="0" borderId="0" xfId="0" applyNumberFormat="1" applyFont="1" applyBorder="1" applyAlignment="1"/>
    <xf numFmtId="0" fontId="4" fillId="0" borderId="2" xfId="0" applyFont="1" applyFill="1" applyBorder="1"/>
    <xf numFmtId="0" fontId="20" fillId="0" borderId="2" xfId="0" applyFont="1" applyBorder="1"/>
    <xf numFmtId="1" fontId="4" fillId="2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/>
    <xf numFmtId="2" fontId="4" fillId="0" borderId="2" xfId="0" applyNumberFormat="1" applyFont="1" applyBorder="1" applyAlignment="1"/>
    <xf numFmtId="0" fontId="4" fillId="0" borderId="2" xfId="0" applyFont="1" applyBorder="1"/>
    <xf numFmtId="14" fontId="19" fillId="0" borderId="2" xfId="0" applyNumberFormat="1" applyFont="1" applyBorder="1" applyAlignment="1"/>
    <xf numFmtId="2" fontId="19" fillId="0" borderId="2" xfId="0" applyNumberFormat="1" applyFont="1" applyBorder="1" applyAlignment="1"/>
    <xf numFmtId="0" fontId="19" fillId="0" borderId="2" xfId="0" applyFont="1" applyFill="1" applyBorder="1" applyAlignment="1"/>
    <xf numFmtId="0" fontId="21" fillId="0" borderId="0" xfId="0" applyFont="1"/>
    <xf numFmtId="0" fontId="0" fillId="0" borderId="0" xfId="0" applyNumberFormat="1" applyFill="1" applyBorder="1" applyAlignment="1" applyProtection="1"/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167" fontId="23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center" vertical="center"/>
    </xf>
    <xf numFmtId="0" fontId="14" fillId="0" borderId="0" xfId="5" applyFont="1" applyAlignment="1">
      <alignment horizontal="center"/>
    </xf>
    <xf numFmtId="0" fontId="22" fillId="0" borderId="2" xfId="0" applyFont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left" vertical="center"/>
    </xf>
    <xf numFmtId="167" fontId="23" fillId="0" borderId="2" xfId="0" applyNumberFormat="1" applyFont="1" applyBorder="1" applyAlignment="1">
      <alignment horizontal="right" vertical="center"/>
    </xf>
    <xf numFmtId="3" fontId="12" fillId="0" borderId="0" xfId="5" applyNumberFormat="1" applyFont="1" applyFill="1" applyBorder="1" applyAlignment="1">
      <alignment horizontal="center"/>
    </xf>
    <xf numFmtId="0" fontId="3" fillId="0" borderId="0" xfId="5" applyFont="1" applyFill="1" applyBorder="1" applyAlignment="1">
      <alignment horizontal="left"/>
    </xf>
    <xf numFmtId="0" fontId="2" fillId="0" borderId="0" xfId="5" applyFont="1" applyFill="1" applyBorder="1"/>
    <xf numFmtId="0" fontId="18" fillId="0" borderId="5" xfId="5" applyFont="1" applyBorder="1" applyAlignment="1">
      <alignment horizontal="center" vertical="center"/>
    </xf>
    <xf numFmtId="164" fontId="18" fillId="0" borderId="3" xfId="5" applyNumberFormat="1" applyFont="1" applyBorder="1" applyAlignment="1">
      <alignment horizontal="right" vertical="center"/>
    </xf>
    <xf numFmtId="0" fontId="25" fillId="0" borderId="4" xfId="5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horizontal="center" vertical="center"/>
    </xf>
    <xf numFmtId="168" fontId="23" fillId="0" borderId="2" xfId="0" applyNumberFormat="1" applyFont="1" applyBorder="1" applyAlignment="1">
      <alignment horizontal="right" vertical="center"/>
    </xf>
    <xf numFmtId="2" fontId="26" fillId="0" borderId="2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vertical="center"/>
    </xf>
    <xf numFmtId="0" fontId="19" fillId="0" borderId="0" xfId="0" applyFont="1" applyAlignment="1"/>
    <xf numFmtId="0" fontId="27" fillId="0" borderId="0" xfId="0" applyFont="1"/>
    <xf numFmtId="0" fontId="18" fillId="0" borderId="0" xfId="5" applyFont="1" applyFill="1" applyBorder="1" applyAlignment="1">
      <alignment horizontal="center" vertical="center"/>
    </xf>
    <xf numFmtId="2" fontId="18" fillId="0" borderId="2" xfId="5" applyNumberFormat="1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8" fillId="0" borderId="2" xfId="0" applyFont="1" applyBorder="1" applyAlignment="1">
      <alignment horizontal="center" vertical="center"/>
    </xf>
    <xf numFmtId="164" fontId="28" fillId="0" borderId="2" xfId="0" applyNumberFormat="1" applyFont="1" applyBorder="1" applyAlignment="1">
      <alignment horizontal="right" vertical="center"/>
    </xf>
    <xf numFmtId="0" fontId="29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center"/>
    </xf>
    <xf numFmtId="0" fontId="13" fillId="0" borderId="0" xfId="5" applyFont="1" applyFill="1" applyBorder="1" applyAlignment="1">
      <alignment horizontal="center"/>
    </xf>
    <xf numFmtId="0" fontId="30" fillId="0" borderId="0" xfId="0" applyFont="1"/>
    <xf numFmtId="0" fontId="32" fillId="0" borderId="0" xfId="0" applyFont="1" applyAlignment="1">
      <alignment vertical="center"/>
    </xf>
    <xf numFmtId="0" fontId="32" fillId="0" borderId="2" xfId="0" applyFont="1" applyBorder="1" applyAlignment="1">
      <alignment vertical="center"/>
    </xf>
    <xf numFmtId="0" fontId="12" fillId="0" borderId="2" xfId="5" applyFont="1" applyFill="1" applyBorder="1" applyAlignment="1">
      <alignment horizontal="center"/>
    </xf>
    <xf numFmtId="165" fontId="12" fillId="0" borderId="2" xfId="5" applyNumberFormat="1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 vertical="center"/>
    </xf>
    <xf numFmtId="0" fontId="0" fillId="0" borderId="2" xfId="0" applyBorder="1"/>
    <xf numFmtId="164" fontId="18" fillId="0" borderId="2" xfId="5" applyNumberFormat="1" applyFont="1" applyFill="1" applyBorder="1" applyAlignment="1">
      <alignment horizontal="right" vertical="center"/>
    </xf>
    <xf numFmtId="0" fontId="0" fillId="0" borderId="0" xfId="0" applyBorder="1"/>
    <xf numFmtId="164" fontId="18" fillId="0" borderId="0" xfId="5" applyNumberFormat="1" applyFont="1" applyFill="1" applyBorder="1" applyAlignment="1">
      <alignment horizontal="right" vertical="center"/>
    </xf>
    <xf numFmtId="0" fontId="18" fillId="0" borderId="6" xfId="5" applyFont="1" applyFill="1" applyBorder="1" applyAlignment="1">
      <alignment horizontal="center" vertical="center"/>
    </xf>
    <xf numFmtId="0" fontId="34" fillId="0" borderId="0" xfId="0" applyFont="1"/>
    <xf numFmtId="0" fontId="2" fillId="0" borderId="0" xfId="5" applyFont="1"/>
    <xf numFmtId="0" fontId="34" fillId="0" borderId="0" xfId="0" applyFont="1" applyAlignment="1">
      <alignment horizontal="left"/>
    </xf>
    <xf numFmtId="0" fontId="34" fillId="0" borderId="0" xfId="0" applyFont="1" applyBorder="1"/>
    <xf numFmtId="0" fontId="2" fillId="0" borderId="0" xfId="5" applyFont="1" applyFill="1" applyBorder="1" applyAlignment="1">
      <alignment horizontal="center"/>
    </xf>
    <xf numFmtId="165" fontId="2" fillId="0" borderId="0" xfId="5" applyNumberFormat="1" applyFont="1" applyFill="1" applyBorder="1" applyAlignment="1">
      <alignment horizontal="center"/>
    </xf>
    <xf numFmtId="3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right" vertical="center"/>
    </xf>
    <xf numFmtId="2" fontId="18" fillId="0" borderId="2" xfId="0" applyNumberFormat="1" applyFont="1" applyBorder="1" applyAlignment="1">
      <alignment horizontal="center" vertical="center"/>
    </xf>
    <xf numFmtId="0" fontId="35" fillId="0" borderId="2" xfId="0" applyNumberFormat="1" applyFont="1" applyFill="1" applyBorder="1" applyAlignment="1" applyProtection="1">
      <alignment horizontal="center"/>
    </xf>
    <xf numFmtId="0" fontId="25" fillId="0" borderId="4" xfId="0" applyFont="1" applyFill="1" applyBorder="1" applyAlignment="1">
      <alignment horizontal="center" vertical="center"/>
    </xf>
    <xf numFmtId="0" fontId="33" fillId="0" borderId="5" xfId="0" applyFont="1" applyBorder="1"/>
    <xf numFmtId="2" fontId="33" fillId="0" borderId="3" xfId="0" applyNumberFormat="1" applyFont="1" applyBorder="1"/>
    <xf numFmtId="3" fontId="33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 vertical="center"/>
    </xf>
    <xf numFmtId="1" fontId="24" fillId="0" borderId="0" xfId="1" applyNumberFormat="1" applyFont="1" applyFill="1" applyBorder="1" applyAlignment="1">
      <alignment horizontal="left"/>
    </xf>
    <xf numFmtId="0" fontId="4" fillId="0" borderId="0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7" fillId="0" borderId="0" xfId="5" applyFont="1" applyFill="1" applyBorder="1" applyAlignment="1">
      <alignment horizontal="center"/>
    </xf>
    <xf numFmtId="0" fontId="3" fillId="0" borderId="0" xfId="5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2" xfId="0" applyFont="1" applyBorder="1"/>
    <xf numFmtId="0" fontId="37" fillId="0" borderId="0" xfId="0" applyFont="1" applyBorder="1"/>
    <xf numFmtId="0" fontId="13" fillId="0" borderId="7" xfId="5" applyFont="1" applyFill="1" applyBorder="1" applyAlignment="1">
      <alignment horizontal="center"/>
    </xf>
    <xf numFmtId="0" fontId="13" fillId="0" borderId="8" xfId="5" applyFont="1" applyFill="1" applyBorder="1" applyAlignment="1">
      <alignment horizontal="center"/>
    </xf>
    <xf numFmtId="0" fontId="6" fillId="0" borderId="8" xfId="0" applyFont="1" applyFill="1" applyBorder="1"/>
    <xf numFmtId="166" fontId="13" fillId="0" borderId="8" xfId="5" applyNumberFormat="1" applyFont="1" applyFill="1" applyBorder="1" applyAlignment="1">
      <alignment horizontal="center"/>
    </xf>
    <xf numFmtId="165" fontId="13" fillId="0" borderId="8" xfId="5" applyNumberFormat="1" applyFont="1" applyFill="1" applyBorder="1" applyAlignment="1">
      <alignment horizontal="center"/>
    </xf>
    <xf numFmtId="165" fontId="13" fillId="0" borderId="9" xfId="5" applyNumberFormat="1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12" fillId="0" borderId="12" xfId="5" applyFont="1" applyFill="1" applyBorder="1" applyAlignment="1">
      <alignment horizontal="center"/>
    </xf>
    <xf numFmtId="0" fontId="20" fillId="0" borderId="13" xfId="0" applyFont="1" applyBorder="1"/>
    <xf numFmtId="1" fontId="4" fillId="0" borderId="13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66" fontId="4" fillId="0" borderId="0" xfId="5" applyNumberFormat="1" applyFont="1" applyFill="1" applyBorder="1" applyAlignment="1">
      <alignment horizontal="center"/>
    </xf>
    <xf numFmtId="14" fontId="4" fillId="0" borderId="0" xfId="5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" fillId="0" borderId="0" xfId="5" applyFont="1" applyAlignment="1">
      <alignment horizontal="center"/>
    </xf>
    <xf numFmtId="2" fontId="36" fillId="0" borderId="2" xfId="0" applyNumberFormat="1" applyFont="1" applyBorder="1" applyAlignment="1">
      <alignment horizontal="center"/>
    </xf>
    <xf numFmtId="2" fontId="36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12" fillId="0" borderId="0" xfId="5" applyNumberFormat="1" applyFont="1" applyFill="1" applyBorder="1" applyAlignment="1">
      <alignment horizontal="center"/>
    </xf>
    <xf numFmtId="2" fontId="2" fillId="0" borderId="0" xfId="5" applyNumberFormat="1" applyFont="1" applyFill="1" applyBorder="1" applyAlignment="1">
      <alignment horizontal="center"/>
    </xf>
    <xf numFmtId="0" fontId="9" fillId="0" borderId="0" xfId="5" applyFont="1" applyFill="1" applyBorder="1" applyAlignment="1">
      <alignment horizontal="left"/>
    </xf>
    <xf numFmtId="0" fontId="2" fillId="0" borderId="0" xfId="5" applyFont="1" applyAlignment="1">
      <alignment horizontal="left"/>
    </xf>
    <xf numFmtId="0" fontId="4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31" fillId="0" borderId="0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13" fillId="0" borderId="0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left"/>
    </xf>
    <xf numFmtId="166" fontId="3" fillId="0" borderId="0" xfId="5" applyNumberFormat="1" applyFont="1" applyFill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13" xfId="0" applyFont="1" applyBorder="1"/>
    <xf numFmtId="0" fontId="38" fillId="0" borderId="0" xfId="5" applyFont="1" applyBorder="1" applyAlignment="1">
      <alignment vertical="center"/>
    </xf>
    <xf numFmtId="0" fontId="4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13" fillId="0" borderId="0" xfId="5" applyFont="1" applyFill="1" applyBorder="1" applyAlignment="1">
      <alignment horizontal="center"/>
    </xf>
    <xf numFmtId="0" fontId="27" fillId="0" borderId="2" xfId="0" applyFont="1" applyBorder="1"/>
    <xf numFmtId="0" fontId="4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39" fillId="0" borderId="2" xfId="0" applyFont="1" applyBorder="1"/>
    <xf numFmtId="0" fontId="12" fillId="0" borderId="18" xfId="5" applyFont="1" applyFill="1" applyBorder="1" applyAlignment="1">
      <alignment horizontal="center"/>
    </xf>
    <xf numFmtId="2" fontId="39" fillId="0" borderId="2" xfId="0" applyNumberFormat="1" applyFont="1" applyBorder="1" applyAlignment="1">
      <alignment horizontal="center"/>
    </xf>
    <xf numFmtId="2" fontId="12" fillId="0" borderId="19" xfId="5" applyNumberFormat="1" applyFont="1" applyFill="1" applyBorder="1" applyAlignment="1">
      <alignment horizont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2" fontId="39" fillId="0" borderId="1" xfId="0" applyNumberFormat="1" applyFont="1" applyBorder="1" applyAlignment="1">
      <alignment horizontal="center"/>
    </xf>
    <xf numFmtId="0" fontId="40" fillId="0" borderId="2" xfId="0" applyFont="1" applyBorder="1" applyAlignment="1">
      <alignment vertical="center"/>
    </xf>
    <xf numFmtId="0" fontId="40" fillId="0" borderId="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41" fillId="0" borderId="2" xfId="0" applyFont="1" applyBorder="1"/>
    <xf numFmtId="2" fontId="39" fillId="0" borderId="11" xfId="0" applyNumberFormat="1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42" fillId="0" borderId="2" xfId="0" applyFont="1" applyBorder="1" applyAlignment="1"/>
    <xf numFmtId="0" fontId="42" fillId="0" borderId="2" xfId="0" applyFont="1" applyBorder="1"/>
    <xf numFmtId="0" fontId="39" fillId="0" borderId="15" xfId="0" applyFont="1" applyBorder="1" applyAlignment="1">
      <alignment horizontal="center"/>
    </xf>
    <xf numFmtId="2" fontId="39" fillId="0" borderId="16" xfId="0" applyNumberFormat="1" applyFont="1" applyBorder="1" applyAlignment="1">
      <alignment horizontal="center"/>
    </xf>
    <xf numFmtId="0" fontId="39" fillId="0" borderId="1" xfId="0" applyFont="1" applyBorder="1"/>
    <xf numFmtId="0" fontId="42" fillId="0" borderId="17" xfId="0" applyFont="1" applyBorder="1"/>
    <xf numFmtId="0" fontId="39" fillId="0" borderId="1" xfId="0" applyFont="1" applyBorder="1" applyAlignment="1">
      <alignment horizontal="center"/>
    </xf>
    <xf numFmtId="0" fontId="43" fillId="0" borderId="12" xfId="5" applyFont="1" applyFill="1" applyBorder="1" applyAlignment="1">
      <alignment horizontal="center"/>
    </xf>
    <xf numFmtId="0" fontId="39" fillId="0" borderId="13" xfId="0" applyFont="1" applyBorder="1"/>
    <xf numFmtId="0" fontId="3" fillId="0" borderId="13" xfId="0" applyFont="1" applyBorder="1"/>
    <xf numFmtId="1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3" fillId="0" borderId="20" xfId="5" applyFont="1" applyFill="1" applyBorder="1" applyAlignment="1">
      <alignment horizontal="center"/>
    </xf>
    <xf numFmtId="0" fontId="6" fillId="0" borderId="20" xfId="0" applyFont="1" applyFill="1" applyBorder="1"/>
    <xf numFmtId="0" fontId="4" fillId="0" borderId="0" xfId="5" applyFont="1" applyFill="1" applyBorder="1" applyAlignment="1">
      <alignment horizontal="center"/>
    </xf>
    <xf numFmtId="0" fontId="37" fillId="0" borderId="0" xfId="0" applyFont="1"/>
    <xf numFmtId="14" fontId="2" fillId="0" borderId="0" xfId="5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45" fillId="0" borderId="23" xfId="0" applyFont="1" applyBorder="1"/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44" fillId="0" borderId="24" xfId="5" applyFont="1" applyFill="1" applyBorder="1" applyAlignment="1">
      <alignment horizontal="left"/>
    </xf>
    <xf numFmtId="0" fontId="2" fillId="0" borderId="0" xfId="5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166" fontId="4" fillId="0" borderId="25" xfId="5" applyNumberFormat="1" applyFont="1" applyFill="1" applyBorder="1" applyAlignment="1">
      <alignment horizontal="center"/>
    </xf>
    <xf numFmtId="0" fontId="6" fillId="0" borderId="24" xfId="5" applyFont="1" applyFill="1" applyBorder="1" applyAlignment="1">
      <alignment horizontal="left"/>
    </xf>
    <xf numFmtId="0" fontId="34" fillId="0" borderId="0" xfId="0" applyFont="1" applyBorder="1" applyAlignment="1">
      <alignment horizontal="center"/>
    </xf>
    <xf numFmtId="14" fontId="4" fillId="0" borderId="25" xfId="5" applyNumberFormat="1" applyFont="1" applyFill="1" applyBorder="1" applyAlignment="1">
      <alignment horizontal="center"/>
    </xf>
    <xf numFmtId="0" fontId="14" fillId="0" borderId="24" xfId="5" applyFont="1" applyFill="1" applyBorder="1" applyAlignment="1">
      <alignment horizontal="left"/>
    </xf>
    <xf numFmtId="14" fontId="2" fillId="0" borderId="25" xfId="5" applyNumberFormat="1" applyFont="1" applyFill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24" fillId="0" borderId="0" xfId="5" applyFont="1" applyFill="1" applyBorder="1" applyAlignment="1">
      <alignment horizontal="left"/>
    </xf>
    <xf numFmtId="2" fontId="3" fillId="0" borderId="0" xfId="5" applyNumberFormat="1" applyFont="1" applyFill="1" applyBorder="1"/>
    <xf numFmtId="0" fontId="41" fillId="0" borderId="0" xfId="0" applyFont="1"/>
    <xf numFmtId="0" fontId="46" fillId="0" borderId="0" xfId="5" applyFont="1"/>
    <xf numFmtId="0" fontId="46" fillId="0" borderId="0" xfId="5" applyFont="1" applyFill="1" applyBorder="1" applyAlignment="1">
      <alignment horizontal="left"/>
    </xf>
    <xf numFmtId="0" fontId="14" fillId="0" borderId="0" xfId="5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</xf>
    <xf numFmtId="1" fontId="34" fillId="0" borderId="0" xfId="0" applyNumberFormat="1" applyFont="1" applyAlignment="1">
      <alignment horizontal="left"/>
    </xf>
    <xf numFmtId="1" fontId="4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/>
    <xf numFmtId="0" fontId="52" fillId="0" borderId="0" xfId="0" applyFont="1" applyAlignment="1">
      <alignment horizontal="center"/>
    </xf>
    <xf numFmtId="1" fontId="52" fillId="0" borderId="0" xfId="0" applyNumberFormat="1" applyFont="1" applyAlignment="1">
      <alignment horizontal="left"/>
    </xf>
    <xf numFmtId="0" fontId="6" fillId="0" borderId="0" xfId="5" applyFont="1" applyFill="1" applyBorder="1" applyAlignment="1">
      <alignment horizontal="center"/>
    </xf>
    <xf numFmtId="0" fontId="44" fillId="0" borderId="0" xfId="5" applyFont="1" applyFill="1" applyBorder="1" applyAlignment="1">
      <alignment horizontal="left"/>
    </xf>
    <xf numFmtId="14" fontId="44" fillId="0" borderId="0" xfId="5" applyNumberFormat="1" applyFont="1" applyFill="1" applyBorder="1" applyAlignment="1">
      <alignment horizontal="left"/>
    </xf>
    <xf numFmtId="1" fontId="53" fillId="0" borderId="0" xfId="0" applyNumberFormat="1" applyFont="1"/>
    <xf numFmtId="166" fontId="4" fillId="0" borderId="0" xfId="5" applyNumberFormat="1" applyFont="1" applyFill="1" applyBorder="1" applyAlignment="1">
      <alignment horizontal="left"/>
    </xf>
    <xf numFmtId="14" fontId="4" fillId="0" borderId="0" xfId="5" applyNumberFormat="1" applyFont="1" applyFill="1" applyBorder="1" applyAlignment="1">
      <alignment horizontal="left"/>
    </xf>
    <xf numFmtId="0" fontId="3" fillId="0" borderId="0" xfId="5" applyFont="1" applyAlignment="1">
      <alignment horizontal="left"/>
    </xf>
    <xf numFmtId="0" fontId="55" fillId="0" borderId="29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left" vertical="center"/>
    </xf>
    <xf numFmtId="1" fontId="56" fillId="0" borderId="2" xfId="0" applyNumberFormat="1" applyFont="1" applyFill="1" applyBorder="1" applyAlignment="1">
      <alignment horizontal="left" vertical="center"/>
    </xf>
    <xf numFmtId="0" fontId="56" fillId="0" borderId="2" xfId="0" applyFont="1" applyBorder="1" applyAlignment="1">
      <alignment vertical="center"/>
    </xf>
    <xf numFmtId="0" fontId="58" fillId="0" borderId="2" xfId="0" applyFont="1" applyBorder="1" applyAlignment="1"/>
    <xf numFmtId="1" fontId="56" fillId="0" borderId="2" xfId="0" applyNumberFormat="1" applyFont="1" applyBorder="1" applyAlignment="1">
      <alignment horizontal="left"/>
    </xf>
    <xf numFmtId="0" fontId="56" fillId="0" borderId="2" xfId="0" applyFont="1" applyFill="1" applyBorder="1" applyAlignment="1">
      <alignment vertical="center"/>
    </xf>
    <xf numFmtId="0" fontId="58" fillId="0" borderId="2" xfId="2" applyFont="1" applyFill="1" applyBorder="1" applyAlignment="1">
      <alignment horizontal="left"/>
    </xf>
    <xf numFmtId="0" fontId="56" fillId="0" borderId="2" xfId="0" applyFont="1" applyFill="1" applyBorder="1" applyAlignment="1">
      <alignment horizontal="left"/>
    </xf>
    <xf numFmtId="0" fontId="56" fillId="0" borderId="2" xfId="3" applyFont="1" applyFill="1" applyBorder="1" applyAlignment="1">
      <alignment vertical="center"/>
    </xf>
    <xf numFmtId="0" fontId="56" fillId="0" borderId="2" xfId="3" applyFont="1" applyFill="1" applyBorder="1" applyAlignment="1">
      <alignment horizontal="left" vertical="center"/>
    </xf>
    <xf numFmtId="0" fontId="50" fillId="0" borderId="30" xfId="5" applyFont="1" applyFill="1" applyBorder="1" applyAlignment="1">
      <alignment horizontal="center"/>
    </xf>
    <xf numFmtId="165" fontId="50" fillId="0" borderId="30" xfId="5" applyNumberFormat="1" applyFont="1" applyFill="1" applyBorder="1" applyAlignment="1">
      <alignment horizontal="center"/>
    </xf>
    <xf numFmtId="0" fontId="55" fillId="0" borderId="2" xfId="0" applyFont="1" applyFill="1" applyBorder="1" applyAlignment="1">
      <alignment horizontal="center" vertical="center"/>
    </xf>
    <xf numFmtId="0" fontId="55" fillId="0" borderId="2" xfId="0" applyNumberFormat="1" applyFont="1" applyFill="1" applyBorder="1" applyAlignment="1">
      <alignment horizontal="center" vertical="center"/>
    </xf>
    <xf numFmtId="165" fontId="57" fillId="0" borderId="2" xfId="5" applyNumberFormat="1" applyFont="1" applyFill="1" applyBorder="1" applyAlignment="1">
      <alignment horizontal="left"/>
    </xf>
    <xf numFmtId="0" fontId="55" fillId="0" borderId="2" xfId="0" applyFont="1" applyFill="1" applyBorder="1" applyAlignment="1">
      <alignment vertical="center"/>
    </xf>
    <xf numFmtId="1" fontId="55" fillId="0" borderId="2" xfId="0" applyNumberFormat="1" applyFont="1" applyBorder="1" applyAlignment="1">
      <alignment horizontal="left" vertical="center"/>
    </xf>
    <xf numFmtId="0" fontId="58" fillId="0" borderId="2" xfId="0" applyFont="1" applyBorder="1" applyAlignment="1">
      <alignment vertical="center"/>
    </xf>
    <xf numFmtId="1" fontId="56" fillId="0" borderId="2" xfId="3" applyNumberFormat="1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center"/>
    </xf>
    <xf numFmtId="1" fontId="50" fillId="0" borderId="30" xfId="0" applyNumberFormat="1" applyFont="1" applyFill="1" applyBorder="1" applyAlignment="1">
      <alignment horizontal="center"/>
    </xf>
    <xf numFmtId="0" fontId="56" fillId="0" borderId="2" xfId="3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164" fontId="55" fillId="0" borderId="2" xfId="0" applyNumberFormat="1" applyFont="1" applyFill="1" applyBorder="1" applyAlignment="1">
      <alignment horizontal="center" vertical="center"/>
    </xf>
    <xf numFmtId="2" fontId="56" fillId="0" borderId="2" xfId="3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13" fillId="0" borderId="4" xfId="5" applyFont="1" applyFill="1" applyBorder="1" applyAlignment="1">
      <alignment horizontal="center"/>
    </xf>
    <xf numFmtId="0" fontId="13" fillId="0" borderId="5" xfId="5" applyFont="1" applyFill="1" applyBorder="1" applyAlignment="1">
      <alignment horizontal="center"/>
    </xf>
    <xf numFmtId="0" fontId="44" fillId="0" borderId="4" xfId="5" applyFont="1" applyFill="1" applyBorder="1" applyAlignment="1">
      <alignment horizontal="center"/>
    </xf>
    <xf numFmtId="0" fontId="44" fillId="0" borderId="5" xfId="5" applyFont="1" applyFill="1" applyBorder="1" applyAlignment="1">
      <alignment horizontal="center"/>
    </xf>
    <xf numFmtId="0" fontId="44" fillId="0" borderId="3" xfId="5" applyFont="1" applyFill="1" applyBorder="1" applyAlignment="1">
      <alignment horizontal="center"/>
    </xf>
    <xf numFmtId="0" fontId="13" fillId="0" borderId="0" xfId="5" applyFont="1" applyFill="1" applyBorder="1" applyAlignment="1">
      <alignment horizontal="center"/>
    </xf>
  </cellXfs>
  <cellStyles count="16">
    <cellStyle name="Excel Built-in Normal" xfId="10"/>
    <cellStyle name="Hipervínculo 2" xfId="15"/>
    <cellStyle name="Millares 2" xfId="12"/>
    <cellStyle name="Moneda 2" xfId="13"/>
    <cellStyle name="Normal" xfId="0" builtinId="0"/>
    <cellStyle name="Normal 2" xfId="2"/>
    <cellStyle name="Normal 2 2" xfId="3"/>
    <cellStyle name="Normal 2 2 2" xfId="14"/>
    <cellStyle name="Normal 2 3" xfId="4"/>
    <cellStyle name="Normal 2 4" xfId="11"/>
    <cellStyle name="Normal 3" xfId="5"/>
    <cellStyle name="Normal 3 2" xfId="6"/>
    <cellStyle name="Normal 4" xfId="7"/>
    <cellStyle name="Normal 5" xfId="8"/>
    <cellStyle name="Normal 6" xfId="9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142875</xdr:rowOff>
    </xdr:from>
    <xdr:to>
      <xdr:col>4</xdr:col>
      <xdr:colOff>171450</xdr:colOff>
      <xdr:row>3</xdr:row>
      <xdr:rowOff>152401</xdr:rowOff>
    </xdr:to>
    <xdr:pic>
      <xdr:nvPicPr>
        <xdr:cNvPr id="2" name="Picture 51" descr="LOGO TECNILIBRO cor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142875"/>
          <a:ext cx="4029074" cy="581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1762125</xdr:colOff>
      <xdr:row>87</xdr:row>
      <xdr:rowOff>28576</xdr:rowOff>
    </xdr:from>
    <xdr:to>
      <xdr:col>2</xdr:col>
      <xdr:colOff>723899</xdr:colOff>
      <xdr:row>90</xdr:row>
      <xdr:rowOff>28576</xdr:rowOff>
    </xdr:to>
    <xdr:pic>
      <xdr:nvPicPr>
        <xdr:cNvPr id="3" name="6 Imagen" descr="FIRMA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0" y="5000626"/>
          <a:ext cx="1428749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142875</xdr:rowOff>
    </xdr:from>
    <xdr:to>
      <xdr:col>4</xdr:col>
      <xdr:colOff>352425</xdr:colOff>
      <xdr:row>3</xdr:row>
      <xdr:rowOff>152401</xdr:rowOff>
    </xdr:to>
    <xdr:pic>
      <xdr:nvPicPr>
        <xdr:cNvPr id="2" name="Picture 51" descr="LOGO TECNILIBRO cor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142875"/>
          <a:ext cx="4029074" cy="581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66676</xdr:rowOff>
    </xdr:from>
    <xdr:to>
      <xdr:col>5</xdr:col>
      <xdr:colOff>66675</xdr:colOff>
      <xdr:row>3</xdr:row>
      <xdr:rowOff>142876</xdr:rowOff>
    </xdr:to>
    <xdr:pic>
      <xdr:nvPicPr>
        <xdr:cNvPr id="2" name="Picture 51" descr="LOGO TECNILIBRO cor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76"/>
          <a:ext cx="478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1762125</xdr:colOff>
      <xdr:row>29</xdr:row>
      <xdr:rowOff>28576</xdr:rowOff>
    </xdr:from>
    <xdr:to>
      <xdr:col>2</xdr:col>
      <xdr:colOff>895349</xdr:colOff>
      <xdr:row>32</xdr:row>
      <xdr:rowOff>28576</xdr:rowOff>
    </xdr:to>
    <xdr:pic>
      <xdr:nvPicPr>
        <xdr:cNvPr id="3" name="6 Imagen" descr="FIRMA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4550" y="13192126"/>
          <a:ext cx="1428749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5</xdr:col>
      <xdr:colOff>104774</xdr:colOff>
      <xdr:row>3</xdr:row>
      <xdr:rowOff>114300</xdr:rowOff>
    </xdr:to>
    <xdr:pic>
      <xdr:nvPicPr>
        <xdr:cNvPr id="2" name="1 Imagen" descr="Tecnilib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4752974" cy="6858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0</xdr:rowOff>
    </xdr:from>
    <xdr:to>
      <xdr:col>5</xdr:col>
      <xdr:colOff>361950</xdr:colOff>
      <xdr:row>4</xdr:row>
      <xdr:rowOff>76200</xdr:rowOff>
    </xdr:to>
    <xdr:pic>
      <xdr:nvPicPr>
        <xdr:cNvPr id="2" name="Picture 51" descr="LOGO TECNILIBRO cor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44386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1857375</xdr:colOff>
      <xdr:row>55</xdr:row>
      <xdr:rowOff>47625</xdr:rowOff>
    </xdr:from>
    <xdr:to>
      <xdr:col>3</xdr:col>
      <xdr:colOff>76199</xdr:colOff>
      <xdr:row>58</xdr:row>
      <xdr:rowOff>47625</xdr:rowOff>
    </xdr:to>
    <xdr:pic>
      <xdr:nvPicPr>
        <xdr:cNvPr id="3" name="6 Imagen" descr="FIRMA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7900" y="6076950"/>
          <a:ext cx="1428749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0</xdr:rowOff>
    </xdr:from>
    <xdr:to>
      <xdr:col>5</xdr:col>
      <xdr:colOff>361950</xdr:colOff>
      <xdr:row>4</xdr:row>
      <xdr:rowOff>76200</xdr:rowOff>
    </xdr:to>
    <xdr:pic>
      <xdr:nvPicPr>
        <xdr:cNvPr id="2" name="Picture 51" descr="LOGO TECNILIBRO cor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44386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1857375</xdr:colOff>
      <xdr:row>29</xdr:row>
      <xdr:rowOff>47625</xdr:rowOff>
    </xdr:from>
    <xdr:to>
      <xdr:col>3</xdr:col>
      <xdr:colOff>76199</xdr:colOff>
      <xdr:row>32</xdr:row>
      <xdr:rowOff>47625</xdr:rowOff>
    </xdr:to>
    <xdr:pic>
      <xdr:nvPicPr>
        <xdr:cNvPr id="3" name="6 Imagen" descr="FIRMA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7900" y="6076950"/>
          <a:ext cx="1428749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0</xdr:rowOff>
    </xdr:from>
    <xdr:to>
      <xdr:col>5</xdr:col>
      <xdr:colOff>361950</xdr:colOff>
      <xdr:row>4</xdr:row>
      <xdr:rowOff>76200</xdr:rowOff>
    </xdr:to>
    <xdr:pic>
      <xdr:nvPicPr>
        <xdr:cNvPr id="2" name="Picture 51" descr="LOGO TECNILIBRO cor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44386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1857375</xdr:colOff>
      <xdr:row>35</xdr:row>
      <xdr:rowOff>47625</xdr:rowOff>
    </xdr:from>
    <xdr:to>
      <xdr:col>3</xdr:col>
      <xdr:colOff>76199</xdr:colOff>
      <xdr:row>38</xdr:row>
      <xdr:rowOff>47625</xdr:rowOff>
    </xdr:to>
    <xdr:pic>
      <xdr:nvPicPr>
        <xdr:cNvPr id="3" name="6 Imagen" descr="FIRMA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7900" y="6076950"/>
          <a:ext cx="1428749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0</xdr:rowOff>
    </xdr:from>
    <xdr:to>
      <xdr:col>5</xdr:col>
      <xdr:colOff>200025</xdr:colOff>
      <xdr:row>4</xdr:row>
      <xdr:rowOff>76200</xdr:rowOff>
    </xdr:to>
    <xdr:pic>
      <xdr:nvPicPr>
        <xdr:cNvPr id="2" name="Picture 51" descr="LOGO TECNILIBRO cor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44386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1552575</xdr:colOff>
      <xdr:row>111</xdr:row>
      <xdr:rowOff>47626</xdr:rowOff>
    </xdr:from>
    <xdr:to>
      <xdr:col>3</xdr:col>
      <xdr:colOff>104775</xdr:colOff>
      <xdr:row>113</xdr:row>
      <xdr:rowOff>76200</xdr:rowOff>
    </xdr:to>
    <xdr:pic>
      <xdr:nvPicPr>
        <xdr:cNvPr id="3" name="6 Imagen" descr="FIRMA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43100" y="5943601"/>
          <a:ext cx="1914525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94"/>
  <sheetViews>
    <sheetView topLeftCell="A4" workbookViewId="0">
      <selection activeCell="J13" sqref="J13"/>
    </sheetView>
  </sheetViews>
  <sheetFormatPr baseColWidth="10" defaultRowHeight="15" x14ac:dyDescent="0.25"/>
  <cols>
    <col min="1" max="1" width="4.85546875" customWidth="1"/>
    <col min="2" max="2" width="39.140625" customWidth="1"/>
    <col min="3" max="3" width="10.85546875" customWidth="1"/>
    <col min="4" max="5" width="7.42578125" customWidth="1"/>
    <col min="6" max="6" width="9.28515625" customWidth="1"/>
    <col min="7" max="7" width="7.5703125" customWidth="1"/>
  </cols>
  <sheetData>
    <row r="6" spans="1:7" ht="12.75" customHeight="1" x14ac:dyDescent="0.25">
      <c r="A6" s="12" t="s">
        <v>0</v>
      </c>
      <c r="B6" s="10"/>
      <c r="C6" s="11"/>
      <c r="D6" s="3"/>
      <c r="E6" s="1"/>
      <c r="F6" s="2" t="s">
        <v>294</v>
      </c>
      <c r="G6" s="1"/>
    </row>
    <row r="7" spans="1:7" ht="12.75" customHeight="1" x14ac:dyDescent="0.25">
      <c r="A7" s="13" t="s">
        <v>1</v>
      </c>
      <c r="B7" s="13"/>
      <c r="C7" s="13"/>
      <c r="D7" s="6"/>
      <c r="E7" s="6"/>
      <c r="F7" s="6">
        <v>41815</v>
      </c>
      <c r="G7" s="2"/>
    </row>
    <row r="8" spans="1:7" ht="12.75" customHeight="1" x14ac:dyDescent="0.25">
      <c r="A8" s="13" t="s">
        <v>2</v>
      </c>
      <c r="B8" s="13"/>
      <c r="C8" s="13"/>
      <c r="D8" s="7"/>
      <c r="E8" s="1"/>
      <c r="F8" s="1"/>
      <c r="G8" s="1"/>
    </row>
    <row r="9" spans="1:7" ht="12.75" customHeight="1" x14ac:dyDescent="0.25">
      <c r="A9" s="13" t="s">
        <v>3</v>
      </c>
      <c r="B9" s="13"/>
      <c r="C9" s="13"/>
      <c r="D9" s="1"/>
      <c r="E9" s="4"/>
      <c r="F9" s="4"/>
      <c r="G9" s="4"/>
    </row>
    <row r="10" spans="1:7" ht="10.5" customHeight="1" x14ac:dyDescent="0.25">
      <c r="B10" s="8"/>
      <c r="C10" s="9"/>
      <c r="D10" s="2"/>
      <c r="E10" s="4"/>
      <c r="F10" s="4"/>
      <c r="G10" s="4"/>
    </row>
    <row r="11" spans="1:7" x14ac:dyDescent="0.25">
      <c r="B11" s="9" t="s">
        <v>300</v>
      </c>
      <c r="C11" s="5"/>
      <c r="D11" s="2"/>
      <c r="E11" s="4"/>
      <c r="F11" s="4"/>
      <c r="G11" s="4"/>
    </row>
    <row r="12" spans="1:7" ht="12" customHeight="1" x14ac:dyDescent="0.25">
      <c r="B12" s="153" t="s">
        <v>296</v>
      </c>
      <c r="C12" s="5"/>
      <c r="D12" s="2"/>
      <c r="E12" s="4"/>
      <c r="F12" s="4"/>
      <c r="G12" s="4"/>
    </row>
    <row r="13" spans="1:7" ht="12" customHeight="1" x14ac:dyDescent="0.25">
      <c r="B13" s="153" t="s">
        <v>297</v>
      </c>
      <c r="C13" s="5"/>
      <c r="D13" s="2"/>
      <c r="E13" s="4"/>
      <c r="F13" s="4"/>
      <c r="G13" s="4"/>
    </row>
    <row r="14" spans="1:7" ht="12" customHeight="1" x14ac:dyDescent="0.25">
      <c r="B14" s="153" t="s">
        <v>298</v>
      </c>
      <c r="C14" s="5"/>
      <c r="D14" s="2"/>
      <c r="E14" s="4"/>
      <c r="F14" s="4"/>
      <c r="G14" s="4"/>
    </row>
    <row r="15" spans="1:7" ht="12" customHeight="1" x14ac:dyDescent="0.25">
      <c r="B15" s="153" t="s">
        <v>299</v>
      </c>
      <c r="C15" s="5"/>
      <c r="D15" s="2"/>
      <c r="E15" s="4"/>
      <c r="F15" s="4"/>
      <c r="G15" s="4"/>
    </row>
    <row r="17" spans="1:7" x14ac:dyDescent="0.25">
      <c r="A17" s="14" t="s">
        <v>4</v>
      </c>
      <c r="B17" s="14" t="s">
        <v>5</v>
      </c>
      <c r="C17" s="14" t="s">
        <v>6</v>
      </c>
      <c r="D17" s="14" t="s">
        <v>7</v>
      </c>
      <c r="E17" s="14" t="s">
        <v>8</v>
      </c>
      <c r="F17" s="14" t="s">
        <v>9</v>
      </c>
      <c r="G17" s="15" t="s">
        <v>10</v>
      </c>
    </row>
    <row r="18" spans="1:7" x14ac:dyDescent="0.25">
      <c r="A18" s="142">
        <v>1</v>
      </c>
      <c r="B18" s="143"/>
      <c r="C18" s="143"/>
      <c r="D18" s="144"/>
      <c r="E18" s="144"/>
      <c r="F18" s="145"/>
      <c r="G18" s="146">
        <f>A18*F18</f>
        <v>0</v>
      </c>
    </row>
    <row r="19" spans="1:7" x14ac:dyDescent="0.25">
      <c r="A19" s="142">
        <v>1</v>
      </c>
      <c r="B19" s="143"/>
      <c r="C19" s="143"/>
      <c r="D19" s="144"/>
      <c r="E19" s="144"/>
      <c r="F19" s="145"/>
      <c r="G19" s="146">
        <f t="shared" ref="G19:G77" si="0">A19*F19</f>
        <v>0</v>
      </c>
    </row>
    <row r="20" spans="1:7" x14ac:dyDescent="0.25">
      <c r="A20" s="142">
        <v>1</v>
      </c>
      <c r="B20" s="143"/>
      <c r="C20" s="143"/>
      <c r="D20" s="144"/>
      <c r="E20" s="144"/>
      <c r="F20" s="145"/>
      <c r="G20" s="146">
        <f t="shared" si="0"/>
        <v>0</v>
      </c>
    </row>
    <row r="21" spans="1:7" x14ac:dyDescent="0.25">
      <c r="A21" s="142">
        <v>1</v>
      </c>
      <c r="B21" s="143"/>
      <c r="C21" s="143"/>
      <c r="D21" s="144"/>
      <c r="E21" s="144"/>
      <c r="F21" s="145"/>
      <c r="G21" s="146">
        <f t="shared" si="0"/>
        <v>0</v>
      </c>
    </row>
    <row r="22" spans="1:7" x14ac:dyDescent="0.25">
      <c r="A22" s="147">
        <v>1</v>
      </c>
      <c r="B22" s="143"/>
      <c r="C22" s="143"/>
      <c r="D22" s="144"/>
      <c r="E22" s="144"/>
      <c r="F22" s="145"/>
      <c r="G22" s="146">
        <f t="shared" si="0"/>
        <v>0</v>
      </c>
    </row>
    <row r="23" spans="1:7" x14ac:dyDescent="0.25">
      <c r="A23" s="142">
        <v>1</v>
      </c>
      <c r="B23" s="143"/>
      <c r="C23" s="143"/>
      <c r="D23" s="144"/>
      <c r="E23" s="144"/>
      <c r="F23" s="145"/>
      <c r="G23" s="146">
        <f t="shared" si="0"/>
        <v>0</v>
      </c>
    </row>
    <row r="24" spans="1:7" x14ac:dyDescent="0.25">
      <c r="A24" s="142">
        <v>1</v>
      </c>
      <c r="B24" s="143"/>
      <c r="C24" s="143"/>
      <c r="D24" s="144"/>
      <c r="E24" s="144"/>
      <c r="F24" s="145"/>
      <c r="G24" s="146">
        <f t="shared" si="0"/>
        <v>0</v>
      </c>
    </row>
    <row r="25" spans="1:7" x14ac:dyDescent="0.25">
      <c r="A25" s="142">
        <v>1</v>
      </c>
      <c r="B25" s="143"/>
      <c r="C25" s="143"/>
      <c r="D25" s="144"/>
      <c r="E25" s="144"/>
      <c r="F25" s="145"/>
      <c r="G25" s="146">
        <f t="shared" si="0"/>
        <v>0</v>
      </c>
    </row>
    <row r="26" spans="1:7" x14ac:dyDescent="0.25">
      <c r="A26" s="142">
        <v>1</v>
      </c>
      <c r="B26" s="143"/>
      <c r="C26" s="143"/>
      <c r="D26" s="144"/>
      <c r="E26" s="144"/>
      <c r="F26" s="145"/>
      <c r="G26" s="146">
        <f t="shared" si="0"/>
        <v>0</v>
      </c>
    </row>
    <row r="27" spans="1:7" x14ac:dyDescent="0.25">
      <c r="A27" s="142">
        <v>1</v>
      </c>
      <c r="B27" s="143"/>
      <c r="C27" s="143"/>
      <c r="D27" s="144"/>
      <c r="E27" s="144"/>
      <c r="F27" s="145"/>
      <c r="G27" s="146">
        <f t="shared" si="0"/>
        <v>0</v>
      </c>
    </row>
    <row r="28" spans="1:7" x14ac:dyDescent="0.25">
      <c r="A28" s="142">
        <v>1</v>
      </c>
      <c r="B28" s="143"/>
      <c r="C28" s="143"/>
      <c r="D28" s="144"/>
      <c r="E28" s="144"/>
      <c r="F28" s="145"/>
      <c r="G28" s="146">
        <f t="shared" si="0"/>
        <v>0</v>
      </c>
    </row>
    <row r="29" spans="1:7" x14ac:dyDescent="0.25">
      <c r="A29" s="142">
        <v>1</v>
      </c>
      <c r="B29" s="143"/>
      <c r="C29" s="143"/>
      <c r="D29" s="144"/>
      <c r="E29" s="144"/>
      <c r="F29" s="145"/>
      <c r="G29" s="146">
        <f t="shared" si="0"/>
        <v>0</v>
      </c>
    </row>
    <row r="30" spans="1:7" x14ac:dyDescent="0.25">
      <c r="A30" s="142">
        <v>1</v>
      </c>
      <c r="B30" s="143"/>
      <c r="C30" s="143"/>
      <c r="D30" s="144"/>
      <c r="E30" s="144"/>
      <c r="F30" s="145"/>
      <c r="G30" s="146">
        <f t="shared" si="0"/>
        <v>0</v>
      </c>
    </row>
    <row r="31" spans="1:7" x14ac:dyDescent="0.25">
      <c r="A31" s="142">
        <v>1</v>
      </c>
      <c r="B31" s="143"/>
      <c r="C31" s="143"/>
      <c r="D31" s="144"/>
      <c r="E31" s="144"/>
      <c r="F31" s="145"/>
      <c r="G31" s="146">
        <f t="shared" si="0"/>
        <v>0</v>
      </c>
    </row>
    <row r="32" spans="1:7" x14ac:dyDescent="0.25">
      <c r="A32" s="147">
        <v>1</v>
      </c>
      <c r="B32" s="143"/>
      <c r="C32" s="143"/>
      <c r="D32" s="144"/>
      <c r="E32" s="144"/>
      <c r="F32" s="145"/>
      <c r="G32" s="146">
        <f t="shared" si="0"/>
        <v>0</v>
      </c>
    </row>
    <row r="33" spans="1:7" x14ac:dyDescent="0.25">
      <c r="A33" s="142">
        <v>1</v>
      </c>
      <c r="B33" s="143"/>
      <c r="C33" s="143"/>
      <c r="D33" s="144"/>
      <c r="E33" s="144"/>
      <c r="F33" s="145"/>
      <c r="G33" s="146">
        <f t="shared" si="0"/>
        <v>0</v>
      </c>
    </row>
    <row r="34" spans="1:7" x14ac:dyDescent="0.25">
      <c r="A34" s="142">
        <v>1</v>
      </c>
      <c r="B34" s="143"/>
      <c r="C34" s="143"/>
      <c r="D34" s="144"/>
      <c r="E34" s="144"/>
      <c r="F34" s="145"/>
      <c r="G34" s="146">
        <f t="shared" si="0"/>
        <v>0</v>
      </c>
    </row>
    <row r="35" spans="1:7" x14ac:dyDescent="0.25">
      <c r="A35" s="142">
        <v>1</v>
      </c>
      <c r="B35" s="143"/>
      <c r="C35" s="143"/>
      <c r="D35" s="144"/>
      <c r="E35" s="144"/>
      <c r="F35" s="145"/>
      <c r="G35" s="146">
        <f t="shared" si="0"/>
        <v>0</v>
      </c>
    </row>
    <row r="36" spans="1:7" x14ac:dyDescent="0.25">
      <c r="A36" s="142">
        <v>1</v>
      </c>
      <c r="B36" s="143"/>
      <c r="C36" s="143"/>
      <c r="D36" s="144"/>
      <c r="E36" s="144"/>
      <c r="F36" s="145"/>
      <c r="G36" s="146">
        <f t="shared" si="0"/>
        <v>0</v>
      </c>
    </row>
    <row r="37" spans="1:7" x14ac:dyDescent="0.25">
      <c r="A37" s="142">
        <v>1</v>
      </c>
      <c r="B37" s="143"/>
      <c r="C37" s="143"/>
      <c r="D37" s="144"/>
      <c r="E37" s="144"/>
      <c r="F37" s="145"/>
      <c r="G37" s="146">
        <f t="shared" si="0"/>
        <v>0</v>
      </c>
    </row>
    <row r="38" spans="1:7" x14ac:dyDescent="0.25">
      <c r="A38" s="142">
        <v>1</v>
      </c>
      <c r="B38" s="143"/>
      <c r="C38" s="143"/>
      <c r="D38" s="144"/>
      <c r="E38" s="144"/>
      <c r="F38" s="145"/>
      <c r="G38" s="146">
        <f t="shared" si="0"/>
        <v>0</v>
      </c>
    </row>
    <row r="39" spans="1:7" x14ac:dyDescent="0.25">
      <c r="A39" s="142">
        <v>1</v>
      </c>
      <c r="B39" s="143"/>
      <c r="C39" s="143"/>
      <c r="D39" s="144"/>
      <c r="E39" s="144"/>
      <c r="F39" s="145"/>
      <c r="G39" s="146">
        <f t="shared" si="0"/>
        <v>0</v>
      </c>
    </row>
    <row r="40" spans="1:7" x14ac:dyDescent="0.25">
      <c r="A40" s="142">
        <v>1</v>
      </c>
      <c r="B40" s="143"/>
      <c r="C40" s="143"/>
      <c r="D40" s="144"/>
      <c r="E40" s="144"/>
      <c r="F40" s="145"/>
      <c r="G40" s="146">
        <f t="shared" si="0"/>
        <v>0</v>
      </c>
    </row>
    <row r="41" spans="1:7" x14ac:dyDescent="0.25">
      <c r="A41" s="142">
        <v>1</v>
      </c>
      <c r="B41" s="143"/>
      <c r="C41" s="143"/>
      <c r="D41" s="144"/>
      <c r="E41" s="144"/>
      <c r="F41" s="145"/>
      <c r="G41" s="146">
        <f t="shared" si="0"/>
        <v>0</v>
      </c>
    </row>
    <row r="42" spans="1:7" x14ac:dyDescent="0.25">
      <c r="A42" s="142">
        <v>1</v>
      </c>
      <c r="B42" s="143"/>
      <c r="C42" s="143"/>
      <c r="D42" s="144"/>
      <c r="E42" s="144"/>
      <c r="F42" s="145"/>
      <c r="G42" s="146">
        <f t="shared" si="0"/>
        <v>0</v>
      </c>
    </row>
    <row r="43" spans="1:7" x14ac:dyDescent="0.25">
      <c r="A43" s="142">
        <v>1</v>
      </c>
      <c r="B43" s="143"/>
      <c r="C43" s="143"/>
      <c r="D43" s="144"/>
      <c r="E43" s="144"/>
      <c r="F43" s="145"/>
      <c r="G43" s="146">
        <f t="shared" si="0"/>
        <v>0</v>
      </c>
    </row>
    <row r="44" spans="1:7" x14ac:dyDescent="0.25">
      <c r="A44" s="142">
        <v>1</v>
      </c>
      <c r="B44" s="143"/>
      <c r="C44" s="143"/>
      <c r="D44" s="144"/>
      <c r="E44" s="144"/>
      <c r="F44" s="145"/>
      <c r="G44" s="146">
        <f t="shared" si="0"/>
        <v>0</v>
      </c>
    </row>
    <row r="45" spans="1:7" x14ac:dyDescent="0.25">
      <c r="A45" s="142">
        <v>1</v>
      </c>
      <c r="B45" s="143"/>
      <c r="C45" s="143"/>
      <c r="D45" s="144"/>
      <c r="E45" s="144"/>
      <c r="F45" s="145"/>
      <c r="G45" s="146">
        <f t="shared" si="0"/>
        <v>0</v>
      </c>
    </row>
    <row r="46" spans="1:7" x14ac:dyDescent="0.25">
      <c r="A46" s="142">
        <v>1</v>
      </c>
      <c r="B46" s="143"/>
      <c r="C46" s="143"/>
      <c r="D46" s="144"/>
      <c r="E46" s="144"/>
      <c r="F46" s="145"/>
      <c r="G46" s="146">
        <f t="shared" si="0"/>
        <v>0</v>
      </c>
    </row>
    <row r="47" spans="1:7" x14ac:dyDescent="0.25">
      <c r="A47" s="142">
        <v>1</v>
      </c>
      <c r="B47" s="143"/>
      <c r="C47" s="143"/>
      <c r="D47" s="144"/>
      <c r="E47" s="144"/>
      <c r="F47" s="145"/>
      <c r="G47" s="146">
        <f t="shared" si="0"/>
        <v>0</v>
      </c>
    </row>
    <row r="48" spans="1:7" x14ac:dyDescent="0.25">
      <c r="A48" s="147">
        <v>1</v>
      </c>
      <c r="B48" s="143"/>
      <c r="C48" s="143"/>
      <c r="D48" s="144"/>
      <c r="E48" s="144"/>
      <c r="F48" s="145"/>
      <c r="G48" s="146">
        <f t="shared" si="0"/>
        <v>0</v>
      </c>
    </row>
    <row r="49" spans="1:7" x14ac:dyDescent="0.25">
      <c r="A49" s="142">
        <v>1</v>
      </c>
      <c r="B49" s="143"/>
      <c r="C49" s="143"/>
      <c r="D49" s="144"/>
      <c r="E49" s="144"/>
      <c r="F49" s="145"/>
      <c r="G49" s="146">
        <f t="shared" si="0"/>
        <v>0</v>
      </c>
    </row>
    <row r="50" spans="1:7" x14ac:dyDescent="0.25">
      <c r="A50" s="142">
        <v>1</v>
      </c>
      <c r="B50" s="143"/>
      <c r="C50" s="143"/>
      <c r="D50" s="144"/>
      <c r="E50" s="144"/>
      <c r="F50" s="145"/>
      <c r="G50" s="146">
        <f t="shared" si="0"/>
        <v>0</v>
      </c>
    </row>
    <row r="51" spans="1:7" x14ac:dyDescent="0.25">
      <c r="A51" s="147">
        <v>1</v>
      </c>
      <c r="B51" s="143"/>
      <c r="C51" s="143"/>
      <c r="D51" s="144"/>
      <c r="E51" s="144"/>
      <c r="F51" s="145"/>
      <c r="G51" s="146">
        <f t="shared" si="0"/>
        <v>0</v>
      </c>
    </row>
    <row r="52" spans="1:7" x14ac:dyDescent="0.25">
      <c r="A52" s="142">
        <v>1</v>
      </c>
      <c r="B52" s="143"/>
      <c r="C52" s="143"/>
      <c r="D52" s="144"/>
      <c r="E52" s="144"/>
      <c r="F52" s="145"/>
      <c r="G52" s="146">
        <f t="shared" si="0"/>
        <v>0</v>
      </c>
    </row>
    <row r="53" spans="1:7" x14ac:dyDescent="0.25">
      <c r="A53" s="142">
        <v>1</v>
      </c>
      <c r="B53" s="143"/>
      <c r="C53" s="143"/>
      <c r="D53" s="144"/>
      <c r="E53" s="144"/>
      <c r="F53" s="145"/>
      <c r="G53" s="146">
        <f t="shared" si="0"/>
        <v>0</v>
      </c>
    </row>
    <row r="54" spans="1:7" x14ac:dyDescent="0.25">
      <c r="A54" s="142">
        <v>1</v>
      </c>
      <c r="B54" s="143"/>
      <c r="C54" s="143"/>
      <c r="D54" s="144"/>
      <c r="E54" s="144"/>
      <c r="F54" s="145"/>
      <c r="G54" s="146">
        <f t="shared" si="0"/>
        <v>0</v>
      </c>
    </row>
    <row r="55" spans="1:7" x14ac:dyDescent="0.25">
      <c r="A55" s="142">
        <v>1</v>
      </c>
      <c r="B55" s="143"/>
      <c r="C55" s="143"/>
      <c r="D55" s="144"/>
      <c r="E55" s="144"/>
      <c r="F55" s="145"/>
      <c r="G55" s="146">
        <f t="shared" si="0"/>
        <v>0</v>
      </c>
    </row>
    <row r="56" spans="1:7" x14ac:dyDescent="0.25">
      <c r="A56" s="142">
        <v>1</v>
      </c>
      <c r="B56" s="143"/>
      <c r="C56" s="143"/>
      <c r="D56" s="144"/>
      <c r="E56" s="144"/>
      <c r="F56" s="145"/>
      <c r="G56" s="146">
        <f t="shared" si="0"/>
        <v>0</v>
      </c>
    </row>
    <row r="57" spans="1:7" x14ac:dyDescent="0.25">
      <c r="A57" s="142">
        <v>1</v>
      </c>
      <c r="B57" s="143"/>
      <c r="C57" s="143"/>
      <c r="D57" s="144"/>
      <c r="E57" s="144"/>
      <c r="F57" s="145"/>
      <c r="G57" s="146">
        <f t="shared" si="0"/>
        <v>0</v>
      </c>
    </row>
    <row r="58" spans="1:7" x14ac:dyDescent="0.25">
      <c r="A58" s="142">
        <v>1</v>
      </c>
      <c r="B58" s="143"/>
      <c r="C58" s="143"/>
      <c r="D58" s="144"/>
      <c r="E58" s="144"/>
      <c r="F58" s="145"/>
      <c r="G58" s="146">
        <f t="shared" si="0"/>
        <v>0</v>
      </c>
    </row>
    <row r="59" spans="1:7" x14ac:dyDescent="0.25">
      <c r="A59" s="142">
        <v>1</v>
      </c>
      <c r="B59" s="143"/>
      <c r="C59" s="143"/>
      <c r="D59" s="144"/>
      <c r="E59" s="144"/>
      <c r="F59" s="145"/>
      <c r="G59" s="146">
        <f t="shared" si="0"/>
        <v>0</v>
      </c>
    </row>
    <row r="60" spans="1:7" x14ac:dyDescent="0.25">
      <c r="A60" s="142">
        <v>1</v>
      </c>
      <c r="B60" s="143"/>
      <c r="C60" s="143"/>
      <c r="D60" s="144"/>
      <c r="E60" s="144"/>
      <c r="F60" s="145"/>
      <c r="G60" s="146">
        <f t="shared" si="0"/>
        <v>0</v>
      </c>
    </row>
    <row r="61" spans="1:7" x14ac:dyDescent="0.25">
      <c r="A61" s="142">
        <v>1</v>
      </c>
      <c r="B61" s="143"/>
      <c r="C61" s="143"/>
      <c r="D61" s="144"/>
      <c r="E61" s="144"/>
      <c r="F61" s="145"/>
      <c r="G61" s="146">
        <f t="shared" si="0"/>
        <v>0</v>
      </c>
    </row>
    <row r="62" spans="1:7" x14ac:dyDescent="0.25">
      <c r="A62" s="142">
        <v>1</v>
      </c>
      <c r="B62" s="143"/>
      <c r="C62" s="143"/>
      <c r="D62" s="144"/>
      <c r="E62" s="144"/>
      <c r="F62" s="145"/>
      <c r="G62" s="146">
        <f t="shared" si="0"/>
        <v>0</v>
      </c>
    </row>
    <row r="63" spans="1:7" x14ac:dyDescent="0.25">
      <c r="A63" s="142">
        <v>1</v>
      </c>
      <c r="B63" s="143"/>
      <c r="C63" s="143"/>
      <c r="D63" s="144"/>
      <c r="E63" s="144"/>
      <c r="F63" s="145"/>
      <c r="G63" s="146">
        <f t="shared" si="0"/>
        <v>0</v>
      </c>
    </row>
    <row r="64" spans="1:7" x14ac:dyDescent="0.25">
      <c r="A64" s="142">
        <v>1</v>
      </c>
      <c r="B64" s="143"/>
      <c r="C64" s="143"/>
      <c r="D64" s="144"/>
      <c r="E64" s="144"/>
      <c r="F64" s="145"/>
      <c r="G64" s="146">
        <f t="shared" si="0"/>
        <v>0</v>
      </c>
    </row>
    <row r="65" spans="1:7" x14ac:dyDescent="0.25">
      <c r="A65" s="142">
        <v>1</v>
      </c>
      <c r="B65" s="143"/>
      <c r="C65" s="143"/>
      <c r="D65" s="144"/>
      <c r="E65" s="144"/>
      <c r="F65" s="145"/>
      <c r="G65" s="146">
        <f t="shared" si="0"/>
        <v>0</v>
      </c>
    </row>
    <row r="66" spans="1:7" x14ac:dyDescent="0.25">
      <c r="A66" s="142">
        <v>1</v>
      </c>
      <c r="B66" s="143"/>
      <c r="C66" s="143"/>
      <c r="D66" s="144"/>
      <c r="E66" s="144"/>
      <c r="F66" s="145"/>
      <c r="G66" s="146">
        <f t="shared" si="0"/>
        <v>0</v>
      </c>
    </row>
    <row r="67" spans="1:7" x14ac:dyDescent="0.25">
      <c r="A67" s="142">
        <v>1</v>
      </c>
      <c r="B67" s="143"/>
      <c r="C67" s="143"/>
      <c r="D67" s="144"/>
      <c r="E67" s="144"/>
      <c r="F67" s="145"/>
      <c r="G67" s="146">
        <f t="shared" si="0"/>
        <v>0</v>
      </c>
    </row>
    <row r="68" spans="1:7" x14ac:dyDescent="0.25">
      <c r="A68" s="142">
        <v>1</v>
      </c>
      <c r="B68" s="143"/>
      <c r="C68" s="143"/>
      <c r="D68" s="144"/>
      <c r="E68" s="144"/>
      <c r="F68" s="145"/>
      <c r="G68" s="146">
        <f t="shared" si="0"/>
        <v>0</v>
      </c>
    </row>
    <row r="69" spans="1:7" x14ac:dyDescent="0.25">
      <c r="A69" s="142">
        <v>1</v>
      </c>
      <c r="B69" s="143"/>
      <c r="C69" s="143"/>
      <c r="D69" s="144"/>
      <c r="E69" s="144"/>
      <c r="F69" s="145"/>
      <c r="G69" s="146">
        <f t="shared" si="0"/>
        <v>0</v>
      </c>
    </row>
    <row r="70" spans="1:7" x14ac:dyDescent="0.25">
      <c r="A70" s="142">
        <v>1</v>
      </c>
      <c r="B70" s="143"/>
      <c r="C70" s="143"/>
      <c r="D70" s="144"/>
      <c r="E70" s="144"/>
      <c r="F70" s="145"/>
      <c r="G70" s="146">
        <f t="shared" si="0"/>
        <v>0</v>
      </c>
    </row>
    <row r="71" spans="1:7" x14ac:dyDescent="0.25">
      <c r="A71" s="142">
        <v>1</v>
      </c>
      <c r="B71" s="143"/>
      <c r="C71" s="143"/>
      <c r="D71" s="144"/>
      <c r="E71" s="144"/>
      <c r="F71" s="145"/>
      <c r="G71" s="146">
        <f t="shared" si="0"/>
        <v>0</v>
      </c>
    </row>
    <row r="72" spans="1:7" x14ac:dyDescent="0.25">
      <c r="A72" s="142">
        <v>1</v>
      </c>
      <c r="B72" s="143"/>
      <c r="C72" s="143"/>
      <c r="D72" s="144"/>
      <c r="E72" s="144"/>
      <c r="F72" s="145"/>
      <c r="G72" s="146">
        <f t="shared" si="0"/>
        <v>0</v>
      </c>
    </row>
    <row r="73" spans="1:7" x14ac:dyDescent="0.25">
      <c r="A73" s="142">
        <v>1</v>
      </c>
      <c r="B73" s="143"/>
      <c r="C73" s="143"/>
      <c r="D73" s="144"/>
      <c r="E73" s="144"/>
      <c r="F73" s="145"/>
      <c r="G73" s="146">
        <f t="shared" si="0"/>
        <v>0</v>
      </c>
    </row>
    <row r="74" spans="1:7" x14ac:dyDescent="0.25">
      <c r="A74" s="142">
        <v>1</v>
      </c>
      <c r="B74" s="143"/>
      <c r="C74" s="143"/>
      <c r="D74" s="144"/>
      <c r="E74" s="144"/>
      <c r="F74" s="145"/>
      <c r="G74" s="146">
        <f t="shared" si="0"/>
        <v>0</v>
      </c>
    </row>
    <row r="75" spans="1:7" x14ac:dyDescent="0.25">
      <c r="A75" s="142">
        <v>1</v>
      </c>
      <c r="B75" s="143"/>
      <c r="C75" s="143"/>
      <c r="D75" s="144"/>
      <c r="E75" s="144"/>
      <c r="F75" s="145"/>
      <c r="G75" s="146">
        <f t="shared" si="0"/>
        <v>0</v>
      </c>
    </row>
    <row r="76" spans="1:7" x14ac:dyDescent="0.25">
      <c r="A76" s="142">
        <v>1</v>
      </c>
      <c r="B76" s="143"/>
      <c r="C76" s="143"/>
      <c r="D76" s="144"/>
      <c r="E76" s="144"/>
      <c r="F76" s="145"/>
      <c r="G76" s="146">
        <f t="shared" si="0"/>
        <v>0</v>
      </c>
    </row>
    <row r="77" spans="1:7" x14ac:dyDescent="0.25">
      <c r="A77" s="142">
        <v>1</v>
      </c>
      <c r="B77" s="143"/>
      <c r="C77" s="143"/>
      <c r="D77" s="144"/>
      <c r="E77" s="144"/>
      <c r="F77" s="145"/>
      <c r="G77" s="146">
        <f t="shared" si="0"/>
        <v>0</v>
      </c>
    </row>
    <row r="78" spans="1:7" ht="15.75" thickBot="1" x14ac:dyDescent="0.3"/>
    <row r="79" spans="1:7" ht="15.75" thickBot="1" x14ac:dyDescent="0.3">
      <c r="A79" s="151">
        <f>SUM(A18:A78)</f>
        <v>60</v>
      </c>
      <c r="B79" s="152" t="s">
        <v>295</v>
      </c>
      <c r="E79" s="148" t="s">
        <v>10</v>
      </c>
      <c r="F79" s="149"/>
      <c r="G79" s="150">
        <f>SUM(G18:G78)</f>
        <v>0</v>
      </c>
    </row>
    <row r="82" spans="1:7" x14ac:dyDescent="0.25">
      <c r="A82" s="32"/>
      <c r="B82" s="35" t="s">
        <v>14</v>
      </c>
      <c r="C82" s="33"/>
      <c r="D82" s="32"/>
      <c r="E82" s="32"/>
      <c r="F82" s="58"/>
      <c r="G82" s="34"/>
    </row>
    <row r="83" spans="1:7" x14ac:dyDescent="0.25">
      <c r="A83" s="33"/>
      <c r="B83" s="35" t="s">
        <v>15</v>
      </c>
      <c r="C83" s="33"/>
      <c r="D83" s="33"/>
      <c r="E83" s="32"/>
      <c r="F83" s="57"/>
      <c r="G83" s="34"/>
    </row>
    <row r="84" spans="1:7" x14ac:dyDescent="0.25">
      <c r="A84" s="33"/>
      <c r="B84" s="35" t="s">
        <v>16</v>
      </c>
      <c r="C84" s="33"/>
      <c r="D84" s="33"/>
      <c r="E84" s="32"/>
      <c r="F84" s="57"/>
      <c r="G84" s="34"/>
    </row>
    <row r="85" spans="1:7" x14ac:dyDescent="0.25">
      <c r="A85" s="21"/>
      <c r="B85" s="35" t="s">
        <v>17</v>
      </c>
      <c r="C85" s="21"/>
      <c r="D85" s="21"/>
      <c r="E85" s="123"/>
      <c r="F85" s="59"/>
      <c r="G85" s="31"/>
    </row>
    <row r="86" spans="1:7" x14ac:dyDescent="0.25">
      <c r="A86" s="123"/>
      <c r="B86" s="123"/>
      <c r="C86" s="24"/>
      <c r="D86" s="21"/>
      <c r="E86" s="123"/>
      <c r="F86" s="60"/>
      <c r="G86" s="31"/>
    </row>
    <row r="87" spans="1:7" x14ac:dyDescent="0.25">
      <c r="A87" s="303" t="s">
        <v>18</v>
      </c>
      <c r="B87" s="303"/>
      <c r="C87" s="303"/>
      <c r="D87" s="303"/>
      <c r="E87" s="303"/>
      <c r="F87" s="303"/>
      <c r="G87" s="303"/>
    </row>
    <row r="88" spans="1:7" x14ac:dyDescent="0.25">
      <c r="A88" s="123"/>
      <c r="B88" s="123"/>
      <c r="C88" s="123"/>
      <c r="D88" s="21"/>
      <c r="E88" s="123"/>
      <c r="F88" s="60"/>
      <c r="G88" s="29"/>
    </row>
    <row r="89" spans="1:7" x14ac:dyDescent="0.25">
      <c r="A89" s="123"/>
      <c r="B89" s="123"/>
      <c r="C89" s="123"/>
      <c r="D89" s="21"/>
      <c r="E89" s="123"/>
      <c r="F89" s="60"/>
      <c r="G89" s="29"/>
    </row>
    <row r="90" spans="1:7" x14ac:dyDescent="0.25">
      <c r="A90" s="123"/>
      <c r="B90" s="123"/>
      <c r="C90" s="123"/>
      <c r="D90" s="21"/>
      <c r="E90" s="123"/>
      <c r="F90" s="60"/>
      <c r="G90" s="29"/>
    </row>
    <row r="91" spans="1:7" x14ac:dyDescent="0.25">
      <c r="A91" s="304" t="s">
        <v>19</v>
      </c>
      <c r="B91" s="304"/>
      <c r="C91" s="304"/>
      <c r="D91" s="304"/>
      <c r="E91" s="304"/>
      <c r="F91" s="304"/>
      <c r="G91" s="304"/>
    </row>
    <row r="92" spans="1:7" x14ac:dyDescent="0.25">
      <c r="A92" s="304" t="s">
        <v>20</v>
      </c>
      <c r="B92" s="304"/>
      <c r="C92" s="304"/>
      <c r="D92" s="304"/>
      <c r="E92" s="304"/>
      <c r="F92" s="304"/>
      <c r="G92" s="304"/>
    </row>
    <row r="93" spans="1:7" x14ac:dyDescent="0.25">
      <c r="A93" s="304" t="s">
        <v>21</v>
      </c>
      <c r="B93" s="304"/>
      <c r="C93" s="304"/>
      <c r="D93" s="304"/>
      <c r="E93" s="304"/>
      <c r="F93" s="304"/>
      <c r="G93" s="304"/>
    </row>
    <row r="94" spans="1:7" x14ac:dyDescent="0.25">
      <c r="A94" s="123"/>
      <c r="B94" s="123"/>
      <c r="C94" s="24"/>
      <c r="D94" s="21"/>
      <c r="E94" s="123"/>
      <c r="F94" s="60"/>
      <c r="G94" s="30"/>
    </row>
  </sheetData>
  <mergeCells count="4">
    <mergeCell ref="A87:G87"/>
    <mergeCell ref="A91:G91"/>
    <mergeCell ref="A92:G92"/>
    <mergeCell ref="A93:G93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workbookViewId="0">
      <selection activeCell="I24" sqref="I24"/>
    </sheetView>
  </sheetViews>
  <sheetFormatPr baseColWidth="10" defaultRowHeight="15" x14ac:dyDescent="0.25"/>
  <sheetData>
    <row r="2" spans="2:8" x14ac:dyDescent="0.25">
      <c r="B2" s="159"/>
      <c r="F2" s="159"/>
      <c r="G2" s="159"/>
      <c r="H2" s="159"/>
    </row>
    <row r="3" spans="2:8" x14ac:dyDescent="0.25">
      <c r="B3" s="159"/>
      <c r="F3" s="159"/>
      <c r="G3" s="159"/>
      <c r="H3" s="159"/>
    </row>
    <row r="4" spans="2:8" x14ac:dyDescent="0.25">
      <c r="B4" s="159"/>
      <c r="F4" s="159"/>
      <c r="G4" s="159"/>
      <c r="H4" s="159"/>
    </row>
    <row r="5" spans="2:8" x14ac:dyDescent="0.25">
      <c r="B5" s="159"/>
      <c r="F5" s="159"/>
      <c r="G5" s="159"/>
      <c r="H5" s="159"/>
    </row>
    <row r="6" spans="2:8" ht="15.75" thickBot="1" x14ac:dyDescent="0.3">
      <c r="B6" s="159"/>
      <c r="F6" s="159"/>
      <c r="G6" s="159"/>
      <c r="H6" s="159"/>
    </row>
    <row r="7" spans="2:8" ht="21" x14ac:dyDescent="0.35">
      <c r="B7" s="234"/>
      <c r="C7" s="235" t="s">
        <v>410</v>
      </c>
      <c r="D7" s="235"/>
      <c r="E7" s="235"/>
      <c r="F7" s="236"/>
      <c r="G7" s="237"/>
      <c r="H7" s="159"/>
    </row>
    <row r="8" spans="2:8" x14ac:dyDescent="0.25">
      <c r="B8" s="238"/>
      <c r="C8" s="133"/>
      <c r="D8" s="133"/>
      <c r="E8" s="133"/>
      <c r="F8" s="239"/>
      <c r="G8" s="240"/>
      <c r="H8" s="159"/>
    </row>
    <row r="9" spans="2:8" s="136" customFormat="1" ht="12" customHeight="1" x14ac:dyDescent="0.25">
      <c r="B9" s="241" t="s">
        <v>406</v>
      </c>
      <c r="C9" s="242"/>
      <c r="D9" s="49"/>
      <c r="E9" s="161"/>
      <c r="F9" s="243"/>
      <c r="G9" s="244"/>
      <c r="H9" s="173"/>
    </row>
    <row r="10" spans="2:8" s="136" customFormat="1" ht="12" customHeight="1" x14ac:dyDescent="0.25">
      <c r="B10" s="245" t="s">
        <v>405</v>
      </c>
      <c r="C10" s="63"/>
      <c r="D10" s="63"/>
      <c r="E10" s="139"/>
      <c r="F10" s="246"/>
      <c r="G10" s="247"/>
      <c r="H10" s="174"/>
    </row>
    <row r="11" spans="2:8" s="232" customFormat="1" ht="12" customHeight="1" x14ac:dyDescent="0.2">
      <c r="B11" s="248" t="s">
        <v>407</v>
      </c>
      <c r="C11" s="61"/>
      <c r="D11" s="61"/>
      <c r="E11" s="161"/>
      <c r="F11" s="243"/>
      <c r="G11" s="249"/>
      <c r="H11" s="233"/>
    </row>
    <row r="12" spans="2:8" s="232" customFormat="1" ht="12" customHeight="1" x14ac:dyDescent="0.2">
      <c r="B12" s="248" t="s">
        <v>408</v>
      </c>
      <c r="C12" s="61"/>
      <c r="D12" s="61"/>
      <c r="E12" s="161"/>
      <c r="F12" s="243"/>
      <c r="G12" s="250"/>
      <c r="H12" s="176"/>
    </row>
    <row r="13" spans="2:8" s="136" customFormat="1" ht="12" customHeight="1" x14ac:dyDescent="0.25">
      <c r="B13" s="248" t="s">
        <v>409</v>
      </c>
      <c r="C13" s="63"/>
      <c r="D13" s="63"/>
      <c r="E13" s="139"/>
      <c r="F13" s="246"/>
      <c r="G13" s="251"/>
      <c r="H13" s="175"/>
    </row>
    <row r="14" spans="2:8" ht="15.75" thickBot="1" x14ac:dyDescent="0.3">
      <c r="B14" s="252"/>
      <c r="C14" s="253"/>
      <c r="D14" s="253"/>
      <c r="E14" s="253"/>
      <c r="F14" s="253"/>
      <c r="G14" s="25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74"/>
  <sheetViews>
    <sheetView topLeftCell="A43" workbookViewId="0">
      <selection activeCell="J27" sqref="J27"/>
    </sheetView>
  </sheetViews>
  <sheetFormatPr baseColWidth="10" defaultRowHeight="15" x14ac:dyDescent="0.25"/>
  <cols>
    <col min="1" max="1" width="7.28515625" customWidth="1"/>
    <col min="2" max="2" width="36.85546875" customWidth="1"/>
    <col min="3" max="3" width="9" customWidth="1"/>
    <col min="4" max="4" width="6.42578125" customWidth="1"/>
    <col min="5" max="5" width="5.85546875" customWidth="1"/>
    <col min="6" max="6" width="9.28515625" customWidth="1"/>
    <col min="7" max="7" width="6.42578125" customWidth="1"/>
  </cols>
  <sheetData>
    <row r="6" spans="1:7" x14ac:dyDescent="0.25">
      <c r="A6" s="12" t="s">
        <v>0</v>
      </c>
      <c r="B6" s="10"/>
      <c r="C6" s="11"/>
      <c r="D6" s="3"/>
      <c r="E6" s="1"/>
      <c r="F6" s="2" t="s">
        <v>291</v>
      </c>
      <c r="G6" s="1"/>
    </row>
    <row r="7" spans="1:7" x14ac:dyDescent="0.25">
      <c r="A7" s="13" t="s">
        <v>1</v>
      </c>
      <c r="B7" s="13"/>
      <c r="C7" s="13"/>
      <c r="D7" s="6"/>
      <c r="E7" s="6"/>
      <c r="F7" s="6">
        <v>41814</v>
      </c>
      <c r="G7" s="2"/>
    </row>
    <row r="8" spans="1:7" x14ac:dyDescent="0.25">
      <c r="A8" s="13" t="s">
        <v>2</v>
      </c>
      <c r="B8" s="13"/>
      <c r="C8" s="13"/>
      <c r="D8" s="7"/>
      <c r="E8" s="1"/>
      <c r="F8" s="1"/>
      <c r="G8" s="1"/>
    </row>
    <row r="9" spans="1:7" x14ac:dyDescent="0.25">
      <c r="A9" s="13" t="s">
        <v>3</v>
      </c>
      <c r="B9" s="13"/>
      <c r="C9" s="13"/>
      <c r="D9" s="1"/>
      <c r="E9" s="4"/>
      <c r="F9" s="4"/>
      <c r="G9" s="4"/>
    </row>
    <row r="10" spans="1:7" ht="15.75" x14ac:dyDescent="0.25">
      <c r="B10" s="8"/>
      <c r="C10" s="9"/>
      <c r="D10" s="2"/>
      <c r="E10" s="4"/>
      <c r="F10" s="4"/>
      <c r="G10" s="4"/>
    </row>
    <row r="11" spans="1:7" x14ac:dyDescent="0.25">
      <c r="B11" s="9" t="s">
        <v>290</v>
      </c>
      <c r="C11" s="5"/>
      <c r="D11" s="2"/>
      <c r="E11" s="4"/>
      <c r="F11" s="4"/>
      <c r="G11" s="4"/>
    </row>
    <row r="12" spans="1:7" ht="9.75" customHeight="1" x14ac:dyDescent="0.25"/>
    <row r="13" spans="1:7" x14ac:dyDescent="0.25">
      <c r="A13" s="14" t="s">
        <v>4</v>
      </c>
      <c r="B13" s="14" t="s">
        <v>5</v>
      </c>
      <c r="C13" s="14" t="s">
        <v>6</v>
      </c>
      <c r="D13" s="14" t="s">
        <v>7</v>
      </c>
      <c r="E13" s="14" t="s">
        <v>8</v>
      </c>
      <c r="F13" s="14" t="s">
        <v>9</v>
      </c>
      <c r="G13" s="15" t="s">
        <v>10</v>
      </c>
    </row>
    <row r="14" spans="1:7" x14ac:dyDescent="0.25">
      <c r="A14" s="16">
        <v>1</v>
      </c>
      <c r="B14" s="17" t="s">
        <v>193</v>
      </c>
      <c r="C14" s="17" t="s">
        <v>194</v>
      </c>
      <c r="D14" s="16">
        <v>2010</v>
      </c>
      <c r="E14" s="16">
        <v>302</v>
      </c>
      <c r="F14" s="18">
        <v>24.4</v>
      </c>
      <c r="G14" s="18">
        <f>A14*F14</f>
        <v>24.4</v>
      </c>
    </row>
    <row r="15" spans="1:7" x14ac:dyDescent="0.25">
      <c r="A15" s="16">
        <v>1</v>
      </c>
      <c r="B15" s="17" t="s">
        <v>195</v>
      </c>
      <c r="C15" s="17" t="s">
        <v>194</v>
      </c>
      <c r="D15" s="16">
        <v>2008</v>
      </c>
      <c r="E15" s="16">
        <v>367</v>
      </c>
      <c r="F15" s="18">
        <v>26.35</v>
      </c>
      <c r="G15" s="18">
        <f t="shared" ref="G15:G67" si="0">A15*F15</f>
        <v>26.35</v>
      </c>
    </row>
    <row r="16" spans="1:7" x14ac:dyDescent="0.25">
      <c r="A16" s="16">
        <v>1</v>
      </c>
      <c r="B16" s="17" t="s">
        <v>196</v>
      </c>
      <c r="C16" s="17" t="s">
        <v>194</v>
      </c>
      <c r="D16" s="16">
        <v>2010</v>
      </c>
      <c r="E16" s="16">
        <v>385</v>
      </c>
      <c r="F16" s="18">
        <v>22</v>
      </c>
      <c r="G16" s="18">
        <f t="shared" si="0"/>
        <v>22</v>
      </c>
    </row>
    <row r="17" spans="1:7" x14ac:dyDescent="0.25">
      <c r="A17" s="16">
        <v>1</v>
      </c>
      <c r="B17" s="17" t="s">
        <v>197</v>
      </c>
      <c r="C17" s="17" t="s">
        <v>198</v>
      </c>
      <c r="D17" s="16">
        <v>2009</v>
      </c>
      <c r="E17" s="16">
        <v>530</v>
      </c>
      <c r="F17" s="18">
        <v>25.5</v>
      </c>
      <c r="G17" s="18">
        <f t="shared" si="0"/>
        <v>25.5</v>
      </c>
    </row>
    <row r="18" spans="1:7" x14ac:dyDescent="0.25">
      <c r="A18" s="16">
        <v>1</v>
      </c>
      <c r="B18" s="17" t="s">
        <v>199</v>
      </c>
      <c r="C18" s="17" t="s">
        <v>200</v>
      </c>
      <c r="D18" s="16">
        <v>2012</v>
      </c>
      <c r="E18" s="16">
        <v>314</v>
      </c>
      <c r="F18" s="18">
        <v>32.200000000000003</v>
      </c>
      <c r="G18" s="18">
        <f t="shared" si="0"/>
        <v>32.200000000000003</v>
      </c>
    </row>
    <row r="19" spans="1:7" x14ac:dyDescent="0.25">
      <c r="A19" s="16">
        <v>1</v>
      </c>
      <c r="B19" s="17" t="s">
        <v>201</v>
      </c>
      <c r="C19" s="17" t="s">
        <v>202</v>
      </c>
      <c r="D19" s="16">
        <v>2007</v>
      </c>
      <c r="E19" s="16">
        <v>523</v>
      </c>
      <c r="F19" s="18">
        <v>25.5</v>
      </c>
      <c r="G19" s="18">
        <f t="shared" si="0"/>
        <v>25.5</v>
      </c>
    </row>
    <row r="20" spans="1:7" x14ac:dyDescent="0.25">
      <c r="A20" s="16">
        <v>1</v>
      </c>
      <c r="B20" s="17" t="s">
        <v>203</v>
      </c>
      <c r="C20" s="17" t="s">
        <v>204</v>
      </c>
      <c r="D20" s="16">
        <v>2010</v>
      </c>
      <c r="E20" s="16">
        <v>192</v>
      </c>
      <c r="F20" s="18">
        <v>17.7</v>
      </c>
      <c r="G20" s="18">
        <f t="shared" si="0"/>
        <v>17.7</v>
      </c>
    </row>
    <row r="21" spans="1:7" x14ac:dyDescent="0.25">
      <c r="A21" s="16">
        <v>1</v>
      </c>
      <c r="B21" s="17" t="s">
        <v>205</v>
      </c>
      <c r="C21" s="17" t="s">
        <v>206</v>
      </c>
      <c r="D21" s="16">
        <v>2011</v>
      </c>
      <c r="E21" s="16">
        <v>379</v>
      </c>
      <c r="F21" s="18">
        <v>29.9</v>
      </c>
      <c r="G21" s="18">
        <f t="shared" si="0"/>
        <v>29.9</v>
      </c>
    </row>
    <row r="22" spans="1:7" x14ac:dyDescent="0.25">
      <c r="A22" s="16">
        <v>1</v>
      </c>
      <c r="B22" s="17" t="s">
        <v>207</v>
      </c>
      <c r="C22" s="17" t="s">
        <v>208</v>
      </c>
      <c r="D22" s="16">
        <v>2010</v>
      </c>
      <c r="E22" s="16">
        <v>120</v>
      </c>
      <c r="F22" s="18">
        <v>8.9</v>
      </c>
      <c r="G22" s="18">
        <f t="shared" si="0"/>
        <v>8.9</v>
      </c>
    </row>
    <row r="23" spans="1:7" x14ac:dyDescent="0.25">
      <c r="A23" s="16">
        <v>1</v>
      </c>
      <c r="B23" s="17" t="s">
        <v>209</v>
      </c>
      <c r="C23" s="17" t="s">
        <v>202</v>
      </c>
      <c r="D23" s="16">
        <v>2011</v>
      </c>
      <c r="E23" s="16">
        <v>157</v>
      </c>
      <c r="F23" s="18">
        <v>17.45</v>
      </c>
      <c r="G23" s="18">
        <f t="shared" si="0"/>
        <v>17.45</v>
      </c>
    </row>
    <row r="24" spans="1:7" x14ac:dyDescent="0.25">
      <c r="A24" s="16">
        <v>1</v>
      </c>
      <c r="B24" s="17" t="s">
        <v>210</v>
      </c>
      <c r="C24" s="17" t="s">
        <v>211</v>
      </c>
      <c r="D24" s="16">
        <v>2007</v>
      </c>
      <c r="E24" s="16">
        <v>208</v>
      </c>
      <c r="F24" s="18">
        <v>14.75</v>
      </c>
      <c r="G24" s="18">
        <f t="shared" si="0"/>
        <v>14.75</v>
      </c>
    </row>
    <row r="25" spans="1:7" x14ac:dyDescent="0.25">
      <c r="A25" s="16">
        <v>1</v>
      </c>
      <c r="B25" s="17" t="s">
        <v>212</v>
      </c>
      <c r="C25" s="17" t="s">
        <v>213</v>
      </c>
      <c r="D25" s="16">
        <v>2010</v>
      </c>
      <c r="E25" s="16">
        <v>228</v>
      </c>
      <c r="F25" s="18">
        <v>28</v>
      </c>
      <c r="G25" s="18">
        <f t="shared" si="0"/>
        <v>28</v>
      </c>
    </row>
    <row r="26" spans="1:7" x14ac:dyDescent="0.25">
      <c r="A26" s="16">
        <v>1</v>
      </c>
      <c r="B26" s="17" t="s">
        <v>214</v>
      </c>
      <c r="C26" s="17" t="s">
        <v>215</v>
      </c>
      <c r="D26" s="16">
        <v>1996</v>
      </c>
      <c r="E26" s="16">
        <v>126</v>
      </c>
      <c r="F26" s="18">
        <v>21.25</v>
      </c>
      <c r="G26" s="18">
        <f t="shared" si="0"/>
        <v>21.25</v>
      </c>
    </row>
    <row r="27" spans="1:7" x14ac:dyDescent="0.25">
      <c r="A27" s="16">
        <v>1</v>
      </c>
      <c r="B27" s="17" t="s">
        <v>216</v>
      </c>
      <c r="C27" s="17" t="s">
        <v>217</v>
      </c>
      <c r="D27" s="16">
        <v>2009</v>
      </c>
      <c r="E27" s="16">
        <v>253</v>
      </c>
      <c r="F27" s="18">
        <v>37.85</v>
      </c>
      <c r="G27" s="18">
        <f t="shared" si="0"/>
        <v>37.85</v>
      </c>
    </row>
    <row r="28" spans="1:7" x14ac:dyDescent="0.25">
      <c r="A28" s="16">
        <v>1</v>
      </c>
      <c r="B28" s="17" t="s">
        <v>218</v>
      </c>
      <c r="C28" s="17" t="s">
        <v>219</v>
      </c>
      <c r="D28" s="16">
        <v>1997</v>
      </c>
      <c r="E28" s="16">
        <v>510</v>
      </c>
      <c r="F28" s="18">
        <v>44</v>
      </c>
      <c r="G28" s="18">
        <f t="shared" si="0"/>
        <v>44</v>
      </c>
    </row>
    <row r="29" spans="1:7" x14ac:dyDescent="0.25">
      <c r="A29" s="16">
        <v>1</v>
      </c>
      <c r="B29" s="17" t="s">
        <v>220</v>
      </c>
      <c r="C29" s="17" t="s">
        <v>221</v>
      </c>
      <c r="D29" s="16">
        <v>2010</v>
      </c>
      <c r="E29" s="16">
        <v>152</v>
      </c>
      <c r="F29" s="18">
        <v>17.100000000000001</v>
      </c>
      <c r="G29" s="18">
        <f t="shared" si="0"/>
        <v>17.100000000000001</v>
      </c>
    </row>
    <row r="30" spans="1:7" x14ac:dyDescent="0.25">
      <c r="A30" s="16">
        <v>1</v>
      </c>
      <c r="B30" s="17" t="s">
        <v>222</v>
      </c>
      <c r="C30" s="17" t="s">
        <v>223</v>
      </c>
      <c r="D30" s="16" t="s">
        <v>11</v>
      </c>
      <c r="E30" s="16" t="s">
        <v>11</v>
      </c>
      <c r="F30" s="18">
        <v>23</v>
      </c>
      <c r="G30" s="18">
        <f t="shared" si="0"/>
        <v>23</v>
      </c>
    </row>
    <row r="31" spans="1:7" x14ac:dyDescent="0.25">
      <c r="A31" s="16">
        <v>1</v>
      </c>
      <c r="B31" s="17" t="s">
        <v>224</v>
      </c>
      <c r="C31" s="17" t="s">
        <v>225</v>
      </c>
      <c r="D31" s="16">
        <v>2010</v>
      </c>
      <c r="E31" s="16">
        <v>128</v>
      </c>
      <c r="F31" s="18">
        <v>19.3</v>
      </c>
      <c r="G31" s="18">
        <f t="shared" si="0"/>
        <v>19.3</v>
      </c>
    </row>
    <row r="32" spans="1:7" x14ac:dyDescent="0.25">
      <c r="A32" s="16">
        <v>1</v>
      </c>
      <c r="B32" s="17" t="s">
        <v>226</v>
      </c>
      <c r="C32" s="17" t="s">
        <v>227</v>
      </c>
      <c r="D32" s="16">
        <v>2008</v>
      </c>
      <c r="E32" s="16">
        <v>160</v>
      </c>
      <c r="F32" s="18">
        <v>19.899999999999999</v>
      </c>
      <c r="G32" s="18">
        <f t="shared" si="0"/>
        <v>19.899999999999999</v>
      </c>
    </row>
    <row r="33" spans="1:7" x14ac:dyDescent="0.25">
      <c r="A33" s="16">
        <v>1</v>
      </c>
      <c r="B33" s="17" t="s">
        <v>228</v>
      </c>
      <c r="C33" s="17" t="s">
        <v>229</v>
      </c>
      <c r="D33" s="16">
        <v>2002</v>
      </c>
      <c r="E33" s="16">
        <v>281</v>
      </c>
      <c r="F33" s="18">
        <v>30</v>
      </c>
      <c r="G33" s="18">
        <f t="shared" si="0"/>
        <v>30</v>
      </c>
    </row>
    <row r="34" spans="1:7" x14ac:dyDescent="0.25">
      <c r="A34" s="16">
        <v>1</v>
      </c>
      <c r="B34" s="127" t="s">
        <v>230</v>
      </c>
      <c r="C34" s="17" t="s">
        <v>11</v>
      </c>
      <c r="D34" s="16" t="s">
        <v>11</v>
      </c>
      <c r="E34" s="16" t="s">
        <v>11</v>
      </c>
      <c r="F34" s="18">
        <v>28.9</v>
      </c>
      <c r="G34" s="18">
        <f t="shared" si="0"/>
        <v>28.9</v>
      </c>
    </row>
    <row r="35" spans="1:7" x14ac:dyDescent="0.25">
      <c r="A35" s="16">
        <v>1</v>
      </c>
      <c r="B35" s="127" t="s">
        <v>231</v>
      </c>
      <c r="C35" s="127" t="s">
        <v>232</v>
      </c>
      <c r="D35" s="16">
        <v>2012</v>
      </c>
      <c r="E35" s="16">
        <v>224</v>
      </c>
      <c r="F35" s="18">
        <v>21.35</v>
      </c>
      <c r="G35" s="18">
        <f t="shared" si="0"/>
        <v>21.35</v>
      </c>
    </row>
    <row r="36" spans="1:7" x14ac:dyDescent="0.25">
      <c r="A36" s="16">
        <v>1</v>
      </c>
      <c r="B36" s="127" t="s">
        <v>233</v>
      </c>
      <c r="C36" s="17" t="s">
        <v>11</v>
      </c>
      <c r="D36" s="16" t="s">
        <v>11</v>
      </c>
      <c r="E36" s="16" t="s">
        <v>11</v>
      </c>
      <c r="F36" s="18">
        <v>22.3</v>
      </c>
      <c r="G36" s="18">
        <f t="shared" si="0"/>
        <v>22.3</v>
      </c>
    </row>
    <row r="37" spans="1:7" x14ac:dyDescent="0.25">
      <c r="A37" s="16">
        <v>1</v>
      </c>
      <c r="B37" s="127" t="s">
        <v>234</v>
      </c>
      <c r="C37" s="127" t="s">
        <v>235</v>
      </c>
      <c r="D37" s="16">
        <v>2013</v>
      </c>
      <c r="E37" s="16">
        <v>287</v>
      </c>
      <c r="F37" s="18">
        <v>26.9</v>
      </c>
      <c r="G37" s="18">
        <f t="shared" si="0"/>
        <v>26.9</v>
      </c>
    </row>
    <row r="38" spans="1:7" x14ac:dyDescent="0.25">
      <c r="A38" s="16">
        <v>1</v>
      </c>
      <c r="B38" s="127" t="s">
        <v>236</v>
      </c>
      <c r="C38" s="127" t="s">
        <v>237</v>
      </c>
      <c r="D38" s="16">
        <v>2010</v>
      </c>
      <c r="E38" s="16">
        <v>1260</v>
      </c>
      <c r="F38" s="18">
        <v>58.7</v>
      </c>
      <c r="G38" s="18">
        <f t="shared" si="0"/>
        <v>58.7</v>
      </c>
    </row>
    <row r="39" spans="1:7" x14ac:dyDescent="0.25">
      <c r="A39" s="16">
        <v>1</v>
      </c>
      <c r="B39" s="127" t="s">
        <v>238</v>
      </c>
      <c r="C39" s="127" t="s">
        <v>239</v>
      </c>
      <c r="D39" s="16">
        <v>2009</v>
      </c>
      <c r="E39" s="16">
        <v>172</v>
      </c>
      <c r="F39" s="18">
        <v>17</v>
      </c>
      <c r="G39" s="18">
        <f t="shared" si="0"/>
        <v>17</v>
      </c>
    </row>
    <row r="40" spans="1:7" x14ac:dyDescent="0.25">
      <c r="A40" s="16">
        <v>1</v>
      </c>
      <c r="B40" s="127" t="s">
        <v>240</v>
      </c>
      <c r="C40" s="127" t="s">
        <v>241</v>
      </c>
      <c r="D40" s="16">
        <v>2013</v>
      </c>
      <c r="E40" s="16">
        <v>208</v>
      </c>
      <c r="F40" s="18">
        <v>66</v>
      </c>
      <c r="G40" s="18">
        <f t="shared" si="0"/>
        <v>66</v>
      </c>
    </row>
    <row r="41" spans="1:7" x14ac:dyDescent="0.25">
      <c r="A41" s="16">
        <v>1</v>
      </c>
      <c r="B41" s="127" t="s">
        <v>242</v>
      </c>
      <c r="C41" s="127" t="s">
        <v>243</v>
      </c>
      <c r="D41" s="16">
        <v>2001</v>
      </c>
      <c r="E41" s="16">
        <v>320</v>
      </c>
      <c r="F41" s="18">
        <v>17.5</v>
      </c>
      <c r="G41" s="18">
        <f t="shared" si="0"/>
        <v>17.5</v>
      </c>
    </row>
    <row r="42" spans="1:7" x14ac:dyDescent="0.25">
      <c r="A42" s="16">
        <v>1</v>
      </c>
      <c r="B42" s="127" t="s">
        <v>244</v>
      </c>
      <c r="C42" s="127" t="s">
        <v>245</v>
      </c>
      <c r="D42" s="16">
        <v>2008</v>
      </c>
      <c r="E42" s="16">
        <v>155</v>
      </c>
      <c r="F42" s="18">
        <v>19.8</v>
      </c>
      <c r="G42" s="18">
        <f t="shared" si="0"/>
        <v>19.8</v>
      </c>
    </row>
    <row r="43" spans="1:7" x14ac:dyDescent="0.25">
      <c r="A43" s="16">
        <v>1</v>
      </c>
      <c r="B43" s="127" t="s">
        <v>246</v>
      </c>
      <c r="C43" s="127" t="s">
        <v>247</v>
      </c>
      <c r="D43" s="16">
        <v>2010</v>
      </c>
      <c r="E43" s="16">
        <v>160</v>
      </c>
      <c r="F43" s="18">
        <v>25.5</v>
      </c>
      <c r="G43" s="18">
        <f t="shared" si="0"/>
        <v>25.5</v>
      </c>
    </row>
    <row r="44" spans="1:7" x14ac:dyDescent="0.25">
      <c r="A44" s="16">
        <v>1</v>
      </c>
      <c r="B44" s="127" t="s">
        <v>248</v>
      </c>
      <c r="C44" s="127" t="s">
        <v>249</v>
      </c>
      <c r="D44" s="16">
        <v>2002</v>
      </c>
      <c r="E44" s="16">
        <v>256</v>
      </c>
      <c r="F44" s="18">
        <v>28</v>
      </c>
      <c r="G44" s="18">
        <f t="shared" si="0"/>
        <v>28</v>
      </c>
    </row>
    <row r="45" spans="1:7" x14ac:dyDescent="0.25">
      <c r="A45" s="16">
        <v>1</v>
      </c>
      <c r="B45" s="127" t="s">
        <v>250</v>
      </c>
      <c r="C45" s="127" t="s">
        <v>249</v>
      </c>
      <c r="D45" s="16">
        <v>2010</v>
      </c>
      <c r="E45" s="16">
        <v>223</v>
      </c>
      <c r="F45" s="18">
        <v>30</v>
      </c>
      <c r="G45" s="18">
        <f t="shared" si="0"/>
        <v>30</v>
      </c>
    </row>
    <row r="46" spans="1:7" x14ac:dyDescent="0.25">
      <c r="A46" s="16">
        <v>1</v>
      </c>
      <c r="B46" s="127" t="s">
        <v>251</v>
      </c>
      <c r="C46" s="127" t="s">
        <v>252</v>
      </c>
      <c r="D46" s="16">
        <v>2006</v>
      </c>
      <c r="E46" s="16">
        <v>208</v>
      </c>
      <c r="F46" s="18">
        <v>36.6</v>
      </c>
      <c r="G46" s="18">
        <f t="shared" si="0"/>
        <v>36.6</v>
      </c>
    </row>
    <row r="47" spans="1:7" x14ac:dyDescent="0.25">
      <c r="A47" s="16">
        <v>1</v>
      </c>
      <c r="B47" s="127" t="s">
        <v>253</v>
      </c>
      <c r="C47" s="127" t="s">
        <v>254</v>
      </c>
      <c r="D47" s="16">
        <v>2013</v>
      </c>
      <c r="E47" s="16">
        <v>192</v>
      </c>
      <c r="F47" s="18">
        <v>42.7</v>
      </c>
      <c r="G47" s="18">
        <f t="shared" si="0"/>
        <v>42.7</v>
      </c>
    </row>
    <row r="48" spans="1:7" x14ac:dyDescent="0.25">
      <c r="A48" s="16">
        <v>1</v>
      </c>
      <c r="B48" s="127" t="s">
        <v>255</v>
      </c>
      <c r="C48" s="127" t="s">
        <v>256</v>
      </c>
      <c r="D48" s="16">
        <v>2011</v>
      </c>
      <c r="E48" s="16">
        <v>715</v>
      </c>
      <c r="F48" s="18">
        <v>21.2</v>
      </c>
      <c r="G48" s="18">
        <f t="shared" si="0"/>
        <v>21.2</v>
      </c>
    </row>
    <row r="49" spans="1:7" x14ac:dyDescent="0.25">
      <c r="A49" s="16">
        <v>1</v>
      </c>
      <c r="B49" s="127" t="s">
        <v>257</v>
      </c>
      <c r="C49" s="127" t="s">
        <v>258</v>
      </c>
      <c r="D49" s="16">
        <v>2010</v>
      </c>
      <c r="E49" s="16">
        <v>128</v>
      </c>
      <c r="F49" s="18">
        <v>13.6</v>
      </c>
      <c r="G49" s="18">
        <f t="shared" si="0"/>
        <v>13.6</v>
      </c>
    </row>
    <row r="50" spans="1:7" x14ac:dyDescent="0.25">
      <c r="A50" s="16">
        <v>1</v>
      </c>
      <c r="B50" s="127" t="s">
        <v>259</v>
      </c>
      <c r="C50" s="127" t="s">
        <v>260</v>
      </c>
      <c r="D50" s="16">
        <v>2010</v>
      </c>
      <c r="E50" s="16">
        <v>176</v>
      </c>
      <c r="F50" s="18">
        <v>12.6</v>
      </c>
      <c r="G50" s="18">
        <f t="shared" si="0"/>
        <v>12.6</v>
      </c>
    </row>
    <row r="51" spans="1:7" x14ac:dyDescent="0.25">
      <c r="A51" s="16">
        <v>1</v>
      </c>
      <c r="B51" s="127" t="s">
        <v>261</v>
      </c>
      <c r="C51" s="127" t="s">
        <v>262</v>
      </c>
      <c r="D51" s="16" t="s">
        <v>11</v>
      </c>
      <c r="E51" s="16" t="s">
        <v>11</v>
      </c>
      <c r="F51" s="18">
        <v>24.9</v>
      </c>
      <c r="G51" s="18">
        <f t="shared" si="0"/>
        <v>24.9</v>
      </c>
    </row>
    <row r="52" spans="1:7" x14ac:dyDescent="0.25">
      <c r="A52" s="16">
        <v>1</v>
      </c>
      <c r="B52" s="127" t="s">
        <v>263</v>
      </c>
      <c r="C52" s="127" t="s">
        <v>264</v>
      </c>
      <c r="D52" s="16">
        <v>2007</v>
      </c>
      <c r="E52" s="16">
        <v>128</v>
      </c>
      <c r="F52" s="18">
        <v>12.6</v>
      </c>
      <c r="G52" s="18">
        <f t="shared" si="0"/>
        <v>12.6</v>
      </c>
    </row>
    <row r="53" spans="1:7" x14ac:dyDescent="0.25">
      <c r="A53" s="16">
        <v>1</v>
      </c>
      <c r="B53" s="127" t="s">
        <v>265</v>
      </c>
      <c r="C53" s="127" t="s">
        <v>266</v>
      </c>
      <c r="D53" s="16">
        <v>2010</v>
      </c>
      <c r="E53" s="16">
        <v>164</v>
      </c>
      <c r="F53" s="18">
        <v>28.7</v>
      </c>
      <c r="G53" s="18">
        <f t="shared" si="0"/>
        <v>28.7</v>
      </c>
    </row>
    <row r="54" spans="1:7" x14ac:dyDescent="0.25">
      <c r="A54" s="16">
        <v>1</v>
      </c>
      <c r="B54" s="127" t="s">
        <v>267</v>
      </c>
      <c r="C54" s="127" t="s">
        <v>268</v>
      </c>
      <c r="D54" s="16">
        <v>2008</v>
      </c>
      <c r="E54" s="16">
        <v>188</v>
      </c>
      <c r="F54" s="18">
        <v>12</v>
      </c>
      <c r="G54" s="18">
        <f t="shared" si="0"/>
        <v>12</v>
      </c>
    </row>
    <row r="55" spans="1:7" x14ac:dyDescent="0.25">
      <c r="A55" s="16">
        <v>1</v>
      </c>
      <c r="B55" s="127" t="s">
        <v>269</v>
      </c>
      <c r="C55" s="127" t="s">
        <v>270</v>
      </c>
      <c r="D55" s="16">
        <v>2012</v>
      </c>
      <c r="E55" s="16" t="s">
        <v>11</v>
      </c>
      <c r="F55" s="18">
        <v>17.2</v>
      </c>
      <c r="G55" s="18">
        <f t="shared" si="0"/>
        <v>17.2</v>
      </c>
    </row>
    <row r="56" spans="1:7" x14ac:dyDescent="0.25">
      <c r="A56" s="16">
        <v>1</v>
      </c>
      <c r="B56" s="127" t="s">
        <v>271</v>
      </c>
      <c r="C56" s="127" t="s">
        <v>272</v>
      </c>
      <c r="D56" s="16">
        <v>2013</v>
      </c>
      <c r="E56" s="16">
        <v>183</v>
      </c>
      <c r="F56" s="18">
        <v>23.6</v>
      </c>
      <c r="G56" s="18">
        <f t="shared" si="0"/>
        <v>23.6</v>
      </c>
    </row>
    <row r="57" spans="1:7" x14ac:dyDescent="0.25">
      <c r="A57" s="16">
        <v>1</v>
      </c>
      <c r="B57" s="127" t="s">
        <v>273</v>
      </c>
      <c r="C57" s="127" t="s">
        <v>274</v>
      </c>
      <c r="D57" s="16" t="s">
        <v>11</v>
      </c>
      <c r="E57" s="16" t="s">
        <v>11</v>
      </c>
      <c r="F57" s="18">
        <v>29</v>
      </c>
      <c r="G57" s="18">
        <f t="shared" si="0"/>
        <v>29</v>
      </c>
    </row>
    <row r="58" spans="1:7" x14ac:dyDescent="0.25">
      <c r="A58" s="16">
        <v>1</v>
      </c>
      <c r="B58" s="127" t="s">
        <v>275</v>
      </c>
      <c r="C58" s="127" t="s">
        <v>276</v>
      </c>
      <c r="D58" s="16" t="s">
        <v>11</v>
      </c>
      <c r="E58" s="16" t="s">
        <v>11</v>
      </c>
      <c r="F58" s="18">
        <v>24.75</v>
      </c>
      <c r="G58" s="18">
        <f t="shared" si="0"/>
        <v>24.75</v>
      </c>
    </row>
    <row r="59" spans="1:7" x14ac:dyDescent="0.25">
      <c r="A59" s="16">
        <v>1</v>
      </c>
      <c r="B59" s="127" t="s">
        <v>277</v>
      </c>
      <c r="C59" s="127" t="s">
        <v>278</v>
      </c>
      <c r="D59" s="16">
        <v>1999</v>
      </c>
      <c r="E59" s="16">
        <v>292</v>
      </c>
      <c r="F59" s="18">
        <v>45.25</v>
      </c>
      <c r="G59" s="18">
        <f t="shared" si="0"/>
        <v>45.25</v>
      </c>
    </row>
    <row r="60" spans="1:7" x14ac:dyDescent="0.25">
      <c r="A60" s="16">
        <v>1</v>
      </c>
      <c r="B60" s="127" t="s">
        <v>279</v>
      </c>
      <c r="C60" s="127" t="s">
        <v>280</v>
      </c>
      <c r="D60" s="16">
        <v>2006</v>
      </c>
      <c r="E60" s="16">
        <v>202</v>
      </c>
      <c r="F60" s="18">
        <v>12</v>
      </c>
      <c r="G60" s="18">
        <f t="shared" si="0"/>
        <v>12</v>
      </c>
    </row>
    <row r="61" spans="1:7" x14ac:dyDescent="0.25">
      <c r="A61" s="16">
        <v>1</v>
      </c>
      <c r="B61" s="127" t="s">
        <v>281</v>
      </c>
      <c r="C61" s="127" t="s">
        <v>282</v>
      </c>
      <c r="D61" s="16">
        <v>2010</v>
      </c>
      <c r="E61" s="16">
        <v>96</v>
      </c>
      <c r="F61" s="18">
        <v>25.35</v>
      </c>
      <c r="G61" s="18">
        <f t="shared" si="0"/>
        <v>25.35</v>
      </c>
    </row>
    <row r="62" spans="1:7" x14ac:dyDescent="0.25">
      <c r="A62" s="16">
        <v>1</v>
      </c>
      <c r="B62" s="127" t="s">
        <v>283</v>
      </c>
      <c r="C62" s="127" t="s">
        <v>284</v>
      </c>
      <c r="D62" s="16">
        <v>2007</v>
      </c>
      <c r="E62" s="16">
        <v>220</v>
      </c>
      <c r="F62" s="18">
        <v>21.2</v>
      </c>
      <c r="G62" s="18">
        <f t="shared" si="0"/>
        <v>21.2</v>
      </c>
    </row>
    <row r="63" spans="1:7" x14ac:dyDescent="0.25">
      <c r="A63" s="128">
        <v>1</v>
      </c>
      <c r="B63" s="127" t="s">
        <v>269</v>
      </c>
      <c r="C63" s="127" t="s">
        <v>270</v>
      </c>
      <c r="D63" s="17">
        <v>2012</v>
      </c>
      <c r="E63" s="17">
        <v>0</v>
      </c>
      <c r="F63" s="118">
        <v>17.2</v>
      </c>
      <c r="G63" s="129">
        <f t="shared" si="0"/>
        <v>17.2</v>
      </c>
    </row>
    <row r="64" spans="1:7" x14ac:dyDescent="0.25">
      <c r="A64" s="130">
        <v>1</v>
      </c>
      <c r="B64" s="127" t="s">
        <v>285</v>
      </c>
      <c r="C64" s="127" t="s">
        <v>276</v>
      </c>
      <c r="D64" s="130">
        <v>2010</v>
      </c>
      <c r="E64" s="131" t="s">
        <v>11</v>
      </c>
      <c r="F64" s="132">
        <v>19.95</v>
      </c>
      <c r="G64" s="132">
        <f t="shared" si="0"/>
        <v>19.95</v>
      </c>
    </row>
    <row r="65" spans="1:7" x14ac:dyDescent="0.25">
      <c r="A65" s="130">
        <v>1</v>
      </c>
      <c r="B65" s="127" t="s">
        <v>286</v>
      </c>
      <c r="C65" s="127" t="s">
        <v>287</v>
      </c>
      <c r="D65" s="130">
        <v>2010</v>
      </c>
      <c r="E65" s="131" t="s">
        <v>11</v>
      </c>
      <c r="F65" s="132">
        <v>14</v>
      </c>
      <c r="G65" s="132">
        <f t="shared" si="0"/>
        <v>14</v>
      </c>
    </row>
    <row r="66" spans="1:7" x14ac:dyDescent="0.25">
      <c r="A66" s="130">
        <v>1</v>
      </c>
      <c r="B66" s="127" t="s">
        <v>288</v>
      </c>
      <c r="C66" s="127" t="s">
        <v>289</v>
      </c>
      <c r="D66" s="130">
        <v>2012</v>
      </c>
      <c r="E66" s="131" t="s">
        <v>11</v>
      </c>
      <c r="F66" s="132">
        <v>12.3</v>
      </c>
      <c r="G66" s="132">
        <f t="shared" si="0"/>
        <v>12.3</v>
      </c>
    </row>
    <row r="67" spans="1:7" ht="15.75" thickBot="1" x14ac:dyDescent="0.3">
      <c r="A67" s="135">
        <v>1</v>
      </c>
      <c r="B67" s="126" t="s">
        <v>292</v>
      </c>
      <c r="C67" s="126" t="s">
        <v>293</v>
      </c>
      <c r="D67" s="130">
        <v>1991</v>
      </c>
      <c r="E67" s="131">
        <v>329</v>
      </c>
      <c r="F67" s="132">
        <v>29.25</v>
      </c>
      <c r="G67" s="131">
        <f t="shared" si="0"/>
        <v>29.25</v>
      </c>
    </row>
    <row r="68" spans="1:7" x14ac:dyDescent="0.25">
      <c r="A68" s="117"/>
      <c r="D68" s="117"/>
      <c r="E68" s="133"/>
      <c r="F68" s="134"/>
      <c r="G68" s="133"/>
    </row>
    <row r="69" spans="1:7" x14ac:dyDescent="0.25">
      <c r="A69" s="117"/>
      <c r="D69" s="117"/>
      <c r="E69" s="133"/>
      <c r="F69" s="134"/>
      <c r="G69" s="133"/>
    </row>
    <row r="70" spans="1:7" x14ac:dyDescent="0.25">
      <c r="A70" s="117"/>
      <c r="D70" s="117"/>
      <c r="E70" s="133"/>
      <c r="F70" s="134"/>
      <c r="G70" s="133"/>
    </row>
    <row r="71" spans="1:7" x14ac:dyDescent="0.25">
      <c r="A71" s="117"/>
      <c r="D71" s="117"/>
      <c r="E71" s="133"/>
      <c r="F71" s="134"/>
      <c r="G71" s="133"/>
    </row>
    <row r="72" spans="1:7" x14ac:dyDescent="0.25">
      <c r="A72" s="117"/>
      <c r="D72" s="117"/>
      <c r="E72" s="133"/>
      <c r="F72" s="134"/>
      <c r="G72" s="133"/>
    </row>
    <row r="73" spans="1:7" x14ac:dyDescent="0.25">
      <c r="A73" s="117"/>
      <c r="D73" s="117"/>
      <c r="E73" s="133"/>
      <c r="F73" s="134"/>
      <c r="G73" s="133"/>
    </row>
    <row r="74" spans="1:7" x14ac:dyDescent="0.25">
      <c r="A74" s="117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7"/>
  <sheetViews>
    <sheetView topLeftCell="A7" workbookViewId="0">
      <selection activeCell="H31" sqref="H31"/>
    </sheetView>
  </sheetViews>
  <sheetFormatPr baseColWidth="10" defaultRowHeight="15" x14ac:dyDescent="0.25"/>
  <cols>
    <col min="1" max="1" width="5" customWidth="1"/>
    <col min="2" max="2" width="34.42578125" customWidth="1"/>
    <col min="3" max="3" width="15.5703125" customWidth="1"/>
    <col min="4" max="4" width="6" customWidth="1"/>
    <col min="5" max="5" width="9.7109375" customWidth="1"/>
    <col min="6" max="6" width="6.7109375" customWidth="1"/>
    <col min="7" max="7" width="9.140625" customWidth="1"/>
  </cols>
  <sheetData>
    <row r="5" spans="1:7" ht="4.5" customHeight="1" x14ac:dyDescent="0.25"/>
    <row r="6" spans="1:7" ht="12.6" customHeight="1" x14ac:dyDescent="0.25">
      <c r="A6" s="62" t="s">
        <v>0</v>
      </c>
      <c r="B6" s="19"/>
      <c r="C6" s="49"/>
      <c r="D6" s="20"/>
      <c r="E6" s="45" t="s">
        <v>22</v>
      </c>
      <c r="F6" s="19"/>
      <c r="G6" s="19"/>
    </row>
    <row r="7" spans="1:7" ht="12.6" customHeight="1" x14ac:dyDescent="0.25">
      <c r="A7" s="63" t="s">
        <v>1</v>
      </c>
      <c r="B7" s="63"/>
      <c r="C7" s="63"/>
      <c r="D7" s="20"/>
      <c r="E7" s="48">
        <v>41803</v>
      </c>
      <c r="F7" s="40"/>
      <c r="G7" s="19"/>
    </row>
    <row r="8" spans="1:7" ht="12.6" customHeight="1" x14ac:dyDescent="0.25">
      <c r="A8" s="63" t="s">
        <v>2</v>
      </c>
      <c r="B8" s="63"/>
      <c r="C8" s="63"/>
      <c r="D8" s="20"/>
      <c r="E8" s="19"/>
      <c r="F8" s="19"/>
      <c r="G8" s="19"/>
    </row>
    <row r="9" spans="1:7" ht="12.6" customHeight="1" x14ac:dyDescent="0.25">
      <c r="A9" s="63" t="s">
        <v>3</v>
      </c>
      <c r="B9" s="63"/>
      <c r="C9" s="63"/>
      <c r="D9" s="23"/>
      <c r="E9" s="44"/>
      <c r="F9" s="38"/>
      <c r="G9" s="19"/>
    </row>
    <row r="10" spans="1:7" ht="8.25" customHeight="1" x14ac:dyDescent="0.25">
      <c r="A10" s="25"/>
      <c r="B10" s="19"/>
      <c r="C10" s="49"/>
      <c r="D10" s="23"/>
      <c r="E10" s="44"/>
      <c r="F10" s="38"/>
      <c r="G10" s="19"/>
    </row>
    <row r="11" spans="1:7" x14ac:dyDescent="0.25">
      <c r="A11" s="28"/>
      <c r="B11" s="65" t="s">
        <v>47</v>
      </c>
      <c r="C11" s="61"/>
      <c r="D11" s="23"/>
      <c r="E11" s="44"/>
      <c r="F11" s="38"/>
      <c r="G11" s="19"/>
    </row>
    <row r="12" spans="1:7" ht="15.75" x14ac:dyDescent="0.25">
      <c r="A12" s="28"/>
      <c r="B12" s="122" t="s">
        <v>192</v>
      </c>
      <c r="C12" s="61"/>
      <c r="D12" s="23"/>
      <c r="E12" s="44"/>
      <c r="F12" s="38"/>
      <c r="G12" s="19"/>
    </row>
    <row r="13" spans="1:7" ht="16.5" customHeight="1" x14ac:dyDescent="0.25">
      <c r="A13" s="28"/>
      <c r="B13" s="105" t="s">
        <v>187</v>
      </c>
      <c r="C13" s="61"/>
      <c r="D13" s="23"/>
      <c r="E13" s="44"/>
      <c r="F13" s="38"/>
      <c r="G13" s="19"/>
    </row>
    <row r="14" spans="1:7" ht="12" customHeight="1" x14ac:dyDescent="0.25">
      <c r="A14" s="28"/>
      <c r="B14" s="105"/>
      <c r="C14" s="61"/>
      <c r="D14" s="23"/>
      <c r="E14" s="44"/>
      <c r="F14" s="38"/>
      <c r="G14" s="19"/>
    </row>
    <row r="15" spans="1:7" ht="7.5" customHeight="1" x14ac:dyDescent="0.25">
      <c r="A15" s="28"/>
      <c r="B15" s="105"/>
      <c r="C15" s="61"/>
      <c r="D15" s="23"/>
      <c r="E15" s="44"/>
      <c r="F15" s="38"/>
      <c r="G15" s="19"/>
    </row>
    <row r="16" spans="1:7" ht="7.5" customHeight="1" x14ac:dyDescent="0.25">
      <c r="A16" s="27"/>
      <c r="B16" s="42"/>
      <c r="C16" s="28"/>
      <c r="D16" s="26"/>
      <c r="E16" s="45"/>
      <c r="F16" s="40"/>
      <c r="G16" s="30"/>
    </row>
    <row r="17" spans="1:7" x14ac:dyDescent="0.25">
      <c r="A17" s="36" t="s">
        <v>4</v>
      </c>
      <c r="B17" s="36" t="s">
        <v>5</v>
      </c>
      <c r="C17" s="50" t="s">
        <v>6</v>
      </c>
      <c r="D17" s="36" t="s">
        <v>7</v>
      </c>
      <c r="E17" s="46" t="s">
        <v>8</v>
      </c>
      <c r="F17" s="37" t="s">
        <v>9</v>
      </c>
      <c r="G17" s="37" t="s">
        <v>10</v>
      </c>
    </row>
    <row r="18" spans="1:7" x14ac:dyDescent="0.25">
      <c r="A18" s="39">
        <v>1</v>
      </c>
      <c r="B18" s="119" t="s">
        <v>188</v>
      </c>
      <c r="C18" s="119" t="s">
        <v>189</v>
      </c>
      <c r="D18" s="120">
        <v>2011</v>
      </c>
      <c r="E18" s="120">
        <v>147</v>
      </c>
      <c r="F18" s="121">
        <v>59</v>
      </c>
      <c r="G18" s="41">
        <f>A18*F18</f>
        <v>59</v>
      </c>
    </row>
    <row r="19" spans="1:7" x14ac:dyDescent="0.25">
      <c r="A19" s="39">
        <v>1</v>
      </c>
      <c r="B19" s="119" t="s">
        <v>190</v>
      </c>
      <c r="C19" s="119" t="s">
        <v>191</v>
      </c>
      <c r="D19" s="120">
        <v>2012</v>
      </c>
      <c r="E19" s="120">
        <v>190</v>
      </c>
      <c r="F19" s="121">
        <v>32</v>
      </c>
      <c r="G19" s="41">
        <f t="shared" ref="G19" si="0">A19*F19</f>
        <v>32</v>
      </c>
    </row>
    <row r="20" spans="1:7" x14ac:dyDescent="0.25">
      <c r="A20" s="39"/>
      <c r="B20" s="43"/>
      <c r="C20" s="43"/>
      <c r="D20" s="39"/>
      <c r="E20" s="47"/>
      <c r="F20" s="41"/>
      <c r="G20" s="41"/>
    </row>
    <row r="21" spans="1:7" x14ac:dyDescent="0.25">
      <c r="A21" s="54"/>
      <c r="B21" s="51"/>
      <c r="C21" s="51"/>
      <c r="D21" s="52"/>
      <c r="E21" s="52"/>
      <c r="F21" s="53"/>
      <c r="G21" s="55"/>
    </row>
    <row r="22" spans="1:7" ht="15.75" thickBot="1" x14ac:dyDescent="0.3">
      <c r="A22" s="54"/>
      <c r="B22" s="51"/>
      <c r="C22" s="51"/>
      <c r="D22" s="52"/>
      <c r="E22" s="52"/>
      <c r="F22" s="53"/>
      <c r="G22" s="55"/>
    </row>
    <row r="23" spans="1:7" ht="15.75" thickBot="1" x14ac:dyDescent="0.3">
      <c r="A23" s="32">
        <f>SUM(A18:A22)</f>
        <v>2</v>
      </c>
      <c r="B23" s="35" t="s">
        <v>12</v>
      </c>
      <c r="C23" s="24"/>
      <c r="D23" s="305" t="s">
        <v>13</v>
      </c>
      <c r="E23" s="306"/>
      <c r="F23" s="306"/>
      <c r="G23" s="56">
        <f>SUM(G18:G22)</f>
        <v>91</v>
      </c>
    </row>
    <row r="24" spans="1:7" x14ac:dyDescent="0.25">
      <c r="A24" s="32"/>
      <c r="B24" s="35" t="s">
        <v>14</v>
      </c>
      <c r="C24" s="33"/>
      <c r="D24" s="32"/>
      <c r="E24" s="32"/>
      <c r="F24" s="58"/>
      <c r="G24" s="34"/>
    </row>
    <row r="25" spans="1:7" x14ac:dyDescent="0.25">
      <c r="A25" s="33"/>
      <c r="B25" s="35" t="s">
        <v>15</v>
      </c>
      <c r="C25" s="33"/>
      <c r="D25" s="33"/>
      <c r="E25" s="32"/>
      <c r="F25" s="57"/>
      <c r="G25" s="34"/>
    </row>
    <row r="26" spans="1:7" x14ac:dyDescent="0.25">
      <c r="A26" s="33"/>
      <c r="B26" s="35" t="s">
        <v>16</v>
      </c>
      <c r="C26" s="33"/>
      <c r="D26" s="33"/>
      <c r="E26" s="32"/>
      <c r="F26" s="57"/>
      <c r="G26" s="34"/>
    </row>
    <row r="27" spans="1:7" x14ac:dyDescent="0.25">
      <c r="A27" s="21"/>
      <c r="B27" s="35" t="s">
        <v>17</v>
      </c>
      <c r="C27" s="21"/>
      <c r="D27" s="21"/>
      <c r="E27" s="22"/>
      <c r="F27" s="59"/>
      <c r="G27" s="31"/>
    </row>
    <row r="28" spans="1:7" x14ac:dyDescent="0.25">
      <c r="A28" s="22"/>
      <c r="B28" s="22"/>
      <c r="C28" s="24"/>
      <c r="D28" s="21"/>
      <c r="E28" s="22"/>
      <c r="F28" s="60"/>
      <c r="G28" s="31"/>
    </row>
    <row r="29" spans="1:7" x14ac:dyDescent="0.25">
      <c r="A29" s="303" t="s">
        <v>18</v>
      </c>
      <c r="B29" s="303"/>
      <c r="C29" s="303"/>
      <c r="D29" s="303"/>
      <c r="E29" s="303"/>
      <c r="F29" s="303"/>
      <c r="G29" s="303"/>
    </row>
    <row r="30" spans="1:7" x14ac:dyDescent="0.25">
      <c r="A30" s="22"/>
      <c r="B30" s="22"/>
      <c r="C30" s="22"/>
      <c r="D30" s="21"/>
      <c r="E30" s="22"/>
      <c r="F30" s="60"/>
      <c r="G30" s="29"/>
    </row>
    <row r="31" spans="1:7" x14ac:dyDescent="0.25">
      <c r="A31" s="22"/>
      <c r="B31" s="22"/>
      <c r="C31" s="22"/>
      <c r="D31" s="21"/>
      <c r="E31" s="22"/>
      <c r="F31" s="60"/>
      <c r="G31" s="29"/>
    </row>
    <row r="32" spans="1:7" x14ac:dyDescent="0.25">
      <c r="A32" s="22"/>
      <c r="B32" s="22"/>
      <c r="C32" s="22"/>
      <c r="D32" s="21"/>
      <c r="E32" s="22"/>
      <c r="F32" s="60"/>
      <c r="G32" s="29"/>
    </row>
    <row r="33" spans="1:7" x14ac:dyDescent="0.25">
      <c r="A33" s="304" t="s">
        <v>19</v>
      </c>
      <c r="B33" s="304"/>
      <c r="C33" s="304"/>
      <c r="D33" s="304"/>
      <c r="E33" s="304"/>
      <c r="F33" s="304"/>
      <c r="G33" s="304"/>
    </row>
    <row r="34" spans="1:7" x14ac:dyDescent="0.25">
      <c r="A34" s="304" t="s">
        <v>20</v>
      </c>
      <c r="B34" s="304"/>
      <c r="C34" s="304"/>
      <c r="D34" s="304"/>
      <c r="E34" s="304"/>
      <c r="F34" s="304"/>
      <c r="G34" s="304"/>
    </row>
    <row r="35" spans="1:7" x14ac:dyDescent="0.25">
      <c r="A35" s="304" t="s">
        <v>21</v>
      </c>
      <c r="B35" s="304"/>
      <c r="C35" s="304"/>
      <c r="D35" s="304"/>
      <c r="E35" s="304"/>
      <c r="F35" s="304"/>
      <c r="G35" s="304"/>
    </row>
    <row r="36" spans="1:7" x14ac:dyDescent="0.25">
      <c r="A36" s="22"/>
      <c r="B36" s="22"/>
      <c r="C36" s="24"/>
      <c r="D36" s="21"/>
      <c r="E36" s="22"/>
      <c r="F36" s="60"/>
      <c r="G36" s="30"/>
    </row>
    <row r="37" spans="1:7" x14ac:dyDescent="0.25">
      <c r="A37" s="54"/>
      <c r="B37" s="51"/>
      <c r="C37" s="51"/>
      <c r="D37" s="52"/>
      <c r="E37" s="52"/>
      <c r="F37" s="53"/>
      <c r="G37" s="55"/>
    </row>
  </sheetData>
  <mergeCells count="5">
    <mergeCell ref="D23:F23"/>
    <mergeCell ref="A29:G29"/>
    <mergeCell ref="A33:G33"/>
    <mergeCell ref="A34:G34"/>
    <mergeCell ref="A35:G3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6"/>
  <sheetViews>
    <sheetView tabSelected="1" workbookViewId="0">
      <selection activeCell="J23" sqref="J23"/>
    </sheetView>
  </sheetViews>
  <sheetFormatPr baseColWidth="10" defaultRowHeight="15" x14ac:dyDescent="0.25"/>
  <cols>
    <col min="1" max="1" width="4.5703125" style="159" customWidth="1"/>
    <col min="2" max="2" width="43.140625" customWidth="1"/>
    <col min="3" max="3" width="10.42578125" customWidth="1"/>
    <col min="4" max="4" width="6.140625" customWidth="1"/>
    <col min="5" max="5" width="8" style="159" customWidth="1"/>
    <col min="6" max="6" width="11.140625" style="74" customWidth="1"/>
    <col min="7" max="7" width="12.7109375" style="264" customWidth="1"/>
    <col min="8" max="8" width="10.28515625" customWidth="1"/>
  </cols>
  <sheetData>
    <row r="5" spans="1:8" s="136" customFormat="1" ht="12" customHeight="1" x14ac:dyDescent="0.25">
      <c r="A5" s="28" t="s">
        <v>0</v>
      </c>
      <c r="B5" s="28"/>
      <c r="C5" s="28"/>
      <c r="D5" s="28"/>
      <c r="E5" s="173"/>
      <c r="F5" s="274"/>
      <c r="G5" s="262"/>
    </row>
    <row r="6" spans="1:8" s="136" customFormat="1" ht="12" customHeight="1" x14ac:dyDescent="0.25">
      <c r="A6" s="28" t="s">
        <v>413</v>
      </c>
      <c r="B6" s="28"/>
      <c r="C6" s="28"/>
      <c r="D6" s="28"/>
      <c r="E6" s="174"/>
      <c r="F6" s="275"/>
      <c r="G6" s="262"/>
    </row>
    <row r="7" spans="1:8" s="136" customFormat="1" ht="12" customHeight="1" x14ac:dyDescent="0.25">
      <c r="A7" s="28" t="s">
        <v>412</v>
      </c>
      <c r="B7" s="28"/>
      <c r="C7" s="28"/>
      <c r="D7" s="28"/>
      <c r="E7" s="175"/>
      <c r="F7" s="183"/>
      <c r="G7" s="262"/>
    </row>
    <row r="8" spans="1:8" s="136" customFormat="1" ht="12" customHeight="1" x14ac:dyDescent="0.25">
      <c r="A8" s="28" t="s">
        <v>411</v>
      </c>
      <c r="B8" s="258"/>
      <c r="C8" s="259"/>
      <c r="D8" s="259"/>
      <c r="E8" s="175"/>
      <c r="F8" s="138"/>
      <c r="G8" s="262"/>
    </row>
    <row r="9" spans="1:8" s="136" customFormat="1" ht="12" customHeight="1" x14ac:dyDescent="0.25">
      <c r="A9" s="28" t="s">
        <v>416</v>
      </c>
      <c r="B9" s="258"/>
      <c r="C9" s="259"/>
      <c r="D9" s="259"/>
      <c r="E9" s="175"/>
      <c r="F9" s="138"/>
      <c r="G9" s="262"/>
    </row>
    <row r="10" spans="1:8" s="136" customFormat="1" ht="12" customHeight="1" x14ac:dyDescent="0.25">
      <c r="A10" s="28"/>
      <c r="B10" s="258"/>
      <c r="C10" s="259"/>
      <c r="D10" s="259"/>
      <c r="E10" s="175"/>
      <c r="F10" s="138"/>
      <c r="G10" s="262"/>
    </row>
    <row r="11" spans="1:8" s="136" customFormat="1" ht="15.75" thickBot="1" x14ac:dyDescent="0.3">
      <c r="A11" s="156"/>
      <c r="B11" s="260"/>
      <c r="C11" s="260"/>
      <c r="D11" s="260"/>
      <c r="E11" s="260"/>
      <c r="F11" s="183"/>
      <c r="G11" s="262"/>
    </row>
    <row r="12" spans="1:8" s="136" customFormat="1" ht="15.75" thickBot="1" x14ac:dyDescent="0.3">
      <c r="A12" s="271"/>
      <c r="B12" s="307" t="s">
        <v>415</v>
      </c>
      <c r="C12" s="308"/>
      <c r="D12" s="308"/>
      <c r="E12" s="308"/>
      <c r="F12" s="309"/>
      <c r="G12" s="262"/>
    </row>
    <row r="13" spans="1:8" s="136" customFormat="1" x14ac:dyDescent="0.25">
      <c r="A13" s="42"/>
      <c r="B13" s="270"/>
      <c r="C13" s="272"/>
      <c r="D13" s="260"/>
      <c r="E13" s="260"/>
      <c r="F13" s="183"/>
      <c r="G13" s="262"/>
      <c r="H13" s="139"/>
    </row>
    <row r="14" spans="1:8" s="257" customFormat="1" ht="12" customHeight="1" x14ac:dyDescent="0.2">
      <c r="A14" s="155"/>
      <c r="B14" s="255"/>
      <c r="C14" s="255"/>
      <c r="D14" s="256"/>
      <c r="E14" s="30"/>
      <c r="F14" s="276"/>
      <c r="G14" s="263"/>
    </row>
    <row r="15" spans="1:8" s="139" customFormat="1" ht="15" customHeight="1" x14ac:dyDescent="0.25">
      <c r="A15" s="288" t="s">
        <v>4</v>
      </c>
      <c r="B15" s="288" t="s">
        <v>5</v>
      </c>
      <c r="C15" s="297" t="s">
        <v>6</v>
      </c>
      <c r="D15" s="288" t="s">
        <v>7</v>
      </c>
      <c r="E15" s="289" t="s">
        <v>9</v>
      </c>
      <c r="F15" s="289" t="s">
        <v>425</v>
      </c>
      <c r="G15" s="298" t="s">
        <v>414</v>
      </c>
    </row>
    <row r="16" spans="1:8" s="139" customFormat="1" ht="12" customHeight="1" x14ac:dyDescent="0.25">
      <c r="A16" s="290">
        <v>1</v>
      </c>
      <c r="B16" s="293" t="s">
        <v>419</v>
      </c>
      <c r="C16" s="293" t="s">
        <v>420</v>
      </c>
      <c r="D16" s="291">
        <v>2013</v>
      </c>
      <c r="E16" s="301">
        <v>220</v>
      </c>
      <c r="F16" s="292" t="s">
        <v>6</v>
      </c>
      <c r="G16" s="279">
        <v>9788461672004</v>
      </c>
      <c r="H16" s="93"/>
    </row>
    <row r="17" spans="1:8" s="139" customFormat="1" ht="12" customHeight="1" x14ac:dyDescent="0.25">
      <c r="A17" s="290">
        <v>1</v>
      </c>
      <c r="B17" s="278" t="s">
        <v>417</v>
      </c>
      <c r="C17" s="278" t="s">
        <v>418</v>
      </c>
      <c r="D17" s="291">
        <v>2016</v>
      </c>
      <c r="E17" s="301">
        <v>250</v>
      </c>
      <c r="F17" s="292" t="s">
        <v>6</v>
      </c>
      <c r="G17" s="279">
        <v>9788461749720</v>
      </c>
    </row>
    <row r="18" spans="1:8" s="139" customFormat="1" ht="12" customHeight="1" x14ac:dyDescent="0.25">
      <c r="A18" s="290">
        <v>1</v>
      </c>
      <c r="B18" s="293" t="s">
        <v>448</v>
      </c>
      <c r="C18" s="293" t="s">
        <v>449</v>
      </c>
      <c r="D18" s="291">
        <v>2016</v>
      </c>
      <c r="E18" s="301">
        <v>68</v>
      </c>
      <c r="F18" s="292" t="s">
        <v>450</v>
      </c>
      <c r="G18" s="294">
        <v>9788494516610</v>
      </c>
      <c r="H18" s="93"/>
    </row>
    <row r="19" spans="1:8" s="139" customFormat="1" ht="12" customHeight="1" x14ac:dyDescent="0.25">
      <c r="A19" s="290">
        <v>1</v>
      </c>
      <c r="B19" s="293" t="s">
        <v>454</v>
      </c>
      <c r="C19" s="293" t="s">
        <v>455</v>
      </c>
      <c r="D19" s="291">
        <v>2012</v>
      </c>
      <c r="E19" s="301">
        <v>90</v>
      </c>
      <c r="F19" s="292" t="s">
        <v>456</v>
      </c>
      <c r="G19" s="294">
        <v>9788499486772</v>
      </c>
      <c r="H19" s="93"/>
    </row>
    <row r="20" spans="1:8" s="139" customFormat="1" ht="12" customHeight="1" x14ac:dyDescent="0.25">
      <c r="A20" s="290">
        <v>1</v>
      </c>
      <c r="B20" s="293" t="s">
        <v>440</v>
      </c>
      <c r="C20" s="293" t="s">
        <v>441</v>
      </c>
      <c r="D20" s="291">
        <v>2015</v>
      </c>
      <c r="E20" s="301">
        <v>132</v>
      </c>
      <c r="F20" s="292" t="s">
        <v>442</v>
      </c>
      <c r="G20" s="294">
        <v>9788416228263</v>
      </c>
      <c r="H20" s="93"/>
    </row>
    <row r="21" spans="1:8" s="139" customFormat="1" ht="12" customHeight="1" x14ac:dyDescent="0.25">
      <c r="A21" s="290">
        <v>1</v>
      </c>
      <c r="B21" s="293" t="s">
        <v>443</v>
      </c>
      <c r="C21" s="293" t="s">
        <v>444</v>
      </c>
      <c r="D21" s="291">
        <v>2016</v>
      </c>
      <c r="E21" s="301">
        <v>84</v>
      </c>
      <c r="F21" s="292" t="s">
        <v>445</v>
      </c>
      <c r="G21" s="294">
        <v>9788497174312</v>
      </c>
      <c r="H21" s="93"/>
    </row>
    <row r="22" spans="1:8" s="139" customFormat="1" ht="12" customHeight="1" x14ac:dyDescent="0.25">
      <c r="A22" s="290">
        <v>1</v>
      </c>
      <c r="B22" s="280" t="s">
        <v>428</v>
      </c>
      <c r="C22" s="293" t="s">
        <v>429</v>
      </c>
      <c r="D22" s="291">
        <v>2016</v>
      </c>
      <c r="E22" s="301">
        <v>90</v>
      </c>
      <c r="F22" s="292" t="s">
        <v>430</v>
      </c>
      <c r="G22" s="282">
        <v>9789352601981</v>
      </c>
      <c r="H22" s="93"/>
    </row>
    <row r="23" spans="1:8" s="139" customFormat="1" ht="12" customHeight="1" x14ac:dyDescent="0.25">
      <c r="A23" s="290">
        <v>1</v>
      </c>
      <c r="B23" s="280" t="s">
        <v>373</v>
      </c>
      <c r="C23" s="293" t="s">
        <v>469</v>
      </c>
      <c r="D23" s="291">
        <v>2016</v>
      </c>
      <c r="E23" s="301">
        <v>97.5</v>
      </c>
      <c r="F23" s="292" t="s">
        <v>470</v>
      </c>
      <c r="G23" s="282">
        <v>9788481439182</v>
      </c>
      <c r="H23" s="93"/>
    </row>
    <row r="24" spans="1:8" s="139" customFormat="1" ht="12" customHeight="1" x14ac:dyDescent="0.25">
      <c r="A24" s="290">
        <v>1</v>
      </c>
      <c r="B24" s="293" t="s">
        <v>451</v>
      </c>
      <c r="C24" s="293"/>
      <c r="D24" s="291">
        <v>2015</v>
      </c>
      <c r="E24" s="301">
        <v>50</v>
      </c>
      <c r="F24" s="292" t="s">
        <v>442</v>
      </c>
      <c r="G24" s="294">
        <v>9788416228249</v>
      </c>
      <c r="H24" s="93"/>
    </row>
    <row r="25" spans="1:8" s="139" customFormat="1" ht="12" customHeight="1" x14ac:dyDescent="0.25">
      <c r="A25" s="290">
        <v>1</v>
      </c>
      <c r="B25" s="283" t="s">
        <v>433</v>
      </c>
      <c r="C25" s="284" t="s">
        <v>431</v>
      </c>
      <c r="D25" s="291" t="s">
        <v>434</v>
      </c>
      <c r="E25" s="301">
        <v>180</v>
      </c>
      <c r="F25" s="285" t="s">
        <v>432</v>
      </c>
      <c r="G25" s="294">
        <v>9781259061035</v>
      </c>
      <c r="H25" s="93"/>
    </row>
    <row r="26" spans="1:8" s="139" customFormat="1" ht="12" customHeight="1" x14ac:dyDescent="0.25">
      <c r="A26" s="290">
        <v>1</v>
      </c>
      <c r="B26" s="280" t="s">
        <v>422</v>
      </c>
      <c r="C26" s="281" t="s">
        <v>423</v>
      </c>
      <c r="D26" s="291">
        <v>2015</v>
      </c>
      <c r="E26" s="301">
        <v>325</v>
      </c>
      <c r="F26" s="292" t="s">
        <v>424</v>
      </c>
      <c r="G26" s="282">
        <v>9780133411898</v>
      </c>
      <c r="H26" s="93"/>
    </row>
    <row r="27" spans="1:8" s="139" customFormat="1" ht="12" customHeight="1" x14ac:dyDescent="0.25">
      <c r="A27" s="290">
        <v>1</v>
      </c>
      <c r="B27" s="293" t="s">
        <v>452</v>
      </c>
      <c r="C27" s="293" t="s">
        <v>453</v>
      </c>
      <c r="D27" s="290">
        <v>2014</v>
      </c>
      <c r="E27" s="301">
        <v>58</v>
      </c>
      <c r="F27" s="292" t="s">
        <v>442</v>
      </c>
      <c r="G27" s="294">
        <v>9788416228102</v>
      </c>
      <c r="H27" s="93"/>
    </row>
    <row r="28" spans="1:8" ht="12" customHeight="1" x14ac:dyDescent="0.25">
      <c r="A28" s="290">
        <v>1</v>
      </c>
      <c r="B28" s="286" t="s">
        <v>457</v>
      </c>
      <c r="C28" s="287" t="s">
        <v>458</v>
      </c>
      <c r="D28" s="291">
        <v>2018</v>
      </c>
      <c r="E28" s="301">
        <v>150</v>
      </c>
      <c r="F28" s="292" t="s">
        <v>459</v>
      </c>
      <c r="G28" s="296">
        <v>9788496140615</v>
      </c>
      <c r="H28" s="93"/>
    </row>
    <row r="29" spans="1:8" ht="12" customHeight="1" x14ac:dyDescent="0.25">
      <c r="A29" s="290">
        <v>1</v>
      </c>
      <c r="B29" s="293" t="s">
        <v>446</v>
      </c>
      <c r="C29" s="293" t="s">
        <v>447</v>
      </c>
      <c r="D29" s="291">
        <v>2017</v>
      </c>
      <c r="E29" s="301">
        <v>75</v>
      </c>
      <c r="F29" s="292" t="s">
        <v>424</v>
      </c>
      <c r="G29" s="294">
        <v>9786073240994</v>
      </c>
      <c r="H29" s="93"/>
    </row>
    <row r="30" spans="1:8" ht="12" customHeight="1" x14ac:dyDescent="0.25">
      <c r="A30" s="300">
        <v>1</v>
      </c>
      <c r="B30" s="286" t="s">
        <v>460</v>
      </c>
      <c r="C30" s="286" t="s">
        <v>461</v>
      </c>
      <c r="D30" s="299">
        <v>2017</v>
      </c>
      <c r="E30" s="302">
        <v>48</v>
      </c>
      <c r="F30" s="296" t="s">
        <v>462</v>
      </c>
      <c r="G30" s="296">
        <v>9788428339285</v>
      </c>
      <c r="H30" s="93"/>
    </row>
    <row r="31" spans="1:8" ht="12" customHeight="1" x14ac:dyDescent="0.25">
      <c r="A31" s="300">
        <v>1</v>
      </c>
      <c r="B31" s="286" t="s">
        <v>465</v>
      </c>
      <c r="C31" s="286" t="s">
        <v>464</v>
      </c>
      <c r="D31" s="299">
        <v>2017</v>
      </c>
      <c r="E31" s="302">
        <v>60</v>
      </c>
      <c r="F31" s="296" t="s">
        <v>432</v>
      </c>
      <c r="G31" s="296">
        <v>9781456255275</v>
      </c>
      <c r="H31" s="93"/>
    </row>
    <row r="32" spans="1:8" ht="12" customHeight="1" x14ac:dyDescent="0.25">
      <c r="A32" s="300">
        <v>1</v>
      </c>
      <c r="B32" s="286" t="s">
        <v>463</v>
      </c>
      <c r="C32" s="286" t="s">
        <v>464</v>
      </c>
      <c r="D32" s="299">
        <v>2017</v>
      </c>
      <c r="E32" s="302">
        <v>49</v>
      </c>
      <c r="F32" s="296" t="s">
        <v>432</v>
      </c>
      <c r="G32" s="296">
        <v>9781456255275</v>
      </c>
      <c r="H32" s="93"/>
    </row>
    <row r="33" spans="1:8" ht="12" customHeight="1" x14ac:dyDescent="0.25">
      <c r="A33" s="300">
        <v>1</v>
      </c>
      <c r="B33" s="286" t="s">
        <v>466</v>
      </c>
      <c r="C33" s="286" t="s">
        <v>467</v>
      </c>
      <c r="D33" s="299">
        <v>2017</v>
      </c>
      <c r="E33" s="302">
        <v>30</v>
      </c>
      <c r="F33" s="296" t="s">
        <v>468</v>
      </c>
      <c r="G33" s="296">
        <v>9788426724458</v>
      </c>
      <c r="H33" s="93"/>
    </row>
    <row r="34" spans="1:8" ht="12" customHeight="1" x14ac:dyDescent="0.25">
      <c r="A34" s="290">
        <v>1</v>
      </c>
      <c r="B34" s="293" t="s">
        <v>421</v>
      </c>
      <c r="C34" s="293" t="s">
        <v>418</v>
      </c>
      <c r="D34" s="291">
        <v>2013</v>
      </c>
      <c r="E34" s="301">
        <v>300</v>
      </c>
      <c r="F34" s="292" t="s">
        <v>6</v>
      </c>
      <c r="G34" s="279">
        <v>9788461661510</v>
      </c>
      <c r="H34" s="273"/>
    </row>
    <row r="35" spans="1:8" ht="12" customHeight="1" x14ac:dyDescent="0.25">
      <c r="A35" s="277">
        <v>1</v>
      </c>
      <c r="B35" s="293" t="s">
        <v>426</v>
      </c>
      <c r="C35" s="293" t="s">
        <v>427</v>
      </c>
      <c r="D35" s="291">
        <v>2018</v>
      </c>
      <c r="E35" s="301"/>
      <c r="F35" s="292" t="s">
        <v>424</v>
      </c>
      <c r="G35" s="294">
        <v>9789332586147</v>
      </c>
      <c r="H35" s="93"/>
    </row>
    <row r="36" spans="1:8" ht="12" customHeight="1" x14ac:dyDescent="0.25">
      <c r="A36" s="277">
        <v>1</v>
      </c>
      <c r="B36" s="280" t="s">
        <v>435</v>
      </c>
      <c r="C36" s="295" t="s">
        <v>436</v>
      </c>
      <c r="D36" s="290">
        <v>2013</v>
      </c>
      <c r="E36" s="301">
        <v>120</v>
      </c>
      <c r="F36" s="292" t="s">
        <v>437</v>
      </c>
      <c r="G36" s="294">
        <v>9780470496619</v>
      </c>
      <c r="H36" s="93"/>
    </row>
    <row r="37" spans="1:8" ht="12" customHeight="1" x14ac:dyDescent="0.25">
      <c r="A37" s="277">
        <v>1</v>
      </c>
      <c r="B37" s="293" t="s">
        <v>438</v>
      </c>
      <c r="C37" s="293" t="s">
        <v>439</v>
      </c>
      <c r="D37" s="291">
        <v>2014</v>
      </c>
      <c r="E37" s="301">
        <v>275</v>
      </c>
      <c r="F37" s="292" t="s">
        <v>430</v>
      </c>
      <c r="G37" s="294">
        <v>9781259010798</v>
      </c>
      <c r="H37" s="93"/>
    </row>
    <row r="38" spans="1:8" ht="12" customHeight="1" x14ac:dyDescent="0.25">
      <c r="A38" s="261"/>
      <c r="B38" s="93"/>
      <c r="C38" s="93"/>
      <c r="D38" s="93"/>
      <c r="E38" s="261"/>
    </row>
    <row r="39" spans="1:8" ht="12" customHeight="1" x14ac:dyDescent="0.25">
      <c r="A39" s="265"/>
    </row>
    <row r="40" spans="1:8" ht="12" customHeight="1" x14ac:dyDescent="0.25">
      <c r="A40" s="266"/>
      <c r="B40" s="266"/>
      <c r="C40" s="267"/>
      <c r="D40" s="267"/>
      <c r="E40" s="268"/>
      <c r="F40" s="266"/>
      <c r="G40" s="269"/>
    </row>
    <row r="41" spans="1:8" ht="12" customHeight="1" x14ac:dyDescent="0.25">
      <c r="A41" s="266"/>
      <c r="B41" s="266"/>
      <c r="C41" s="267"/>
      <c r="D41" s="267"/>
      <c r="E41" s="268"/>
      <c r="F41" s="266"/>
      <c r="G41" s="269"/>
    </row>
    <row r="42" spans="1:8" ht="12" customHeight="1" x14ac:dyDescent="0.25">
      <c r="A42" s="266"/>
      <c r="B42" s="266"/>
      <c r="C42" s="267"/>
      <c r="D42" s="267"/>
      <c r="E42" s="268"/>
      <c r="F42" s="266"/>
      <c r="G42" s="269"/>
    </row>
    <row r="43" spans="1:8" ht="12" customHeight="1" x14ac:dyDescent="0.25">
      <c r="A43" s="266"/>
      <c r="B43" s="266"/>
      <c r="C43" s="267"/>
      <c r="D43" s="267"/>
      <c r="E43" s="268"/>
      <c r="F43" s="266"/>
      <c r="G43" s="269"/>
    </row>
    <row r="44" spans="1:8" ht="12" customHeight="1" x14ac:dyDescent="0.25">
      <c r="A44" s="266"/>
      <c r="B44" s="266"/>
      <c r="C44" s="267"/>
      <c r="D44" s="267"/>
      <c r="E44" s="268"/>
      <c r="F44" s="266"/>
      <c r="G44" s="269"/>
    </row>
    <row r="45" spans="1:8" ht="12" customHeight="1" x14ac:dyDescent="0.25">
      <c r="A45" s="268"/>
      <c r="B45" s="266"/>
      <c r="C45" s="267"/>
      <c r="D45" s="267"/>
      <c r="E45" s="268"/>
      <c r="F45" s="266"/>
      <c r="G45" s="269"/>
    </row>
    <row r="46" spans="1:8" ht="12" customHeight="1" x14ac:dyDescent="0.25"/>
  </sheetData>
  <sortState ref="A17:H36">
    <sortCondition ref="B17:B36"/>
  </sortState>
  <mergeCells count="1">
    <mergeCell ref="B12:F12"/>
  </mergeCells>
  <pageMargins left="0.11811023622047245" right="0" top="0" bottom="0" header="0.31496062992125984" footer="0.31496062992125984"/>
  <pageSetup paperSize="9" orientation="portrait" horizontalDpi="4294967292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63"/>
  <sheetViews>
    <sheetView topLeftCell="A28" workbookViewId="0">
      <selection activeCell="G61" sqref="G61"/>
    </sheetView>
  </sheetViews>
  <sheetFormatPr baseColWidth="10" defaultRowHeight="15" x14ac:dyDescent="0.25"/>
  <cols>
    <col min="1" max="1" width="5.85546875" style="159" customWidth="1"/>
    <col min="2" max="2" width="36.7109375" customWidth="1"/>
    <col min="4" max="4" width="6.140625" customWidth="1"/>
    <col min="5" max="5" width="6.140625" style="159" customWidth="1"/>
    <col min="6" max="7" width="9" style="159" customWidth="1"/>
  </cols>
  <sheetData>
    <row r="6" spans="1:12" s="136" customFormat="1" ht="12" customHeight="1" x14ac:dyDescent="0.25">
      <c r="A6" s="182" t="s">
        <v>0</v>
      </c>
      <c r="B6" s="183"/>
      <c r="C6" s="49"/>
      <c r="E6" s="175"/>
      <c r="F6" s="173" t="s">
        <v>321</v>
      </c>
      <c r="G6" s="173"/>
    </row>
    <row r="7" spans="1:12" s="136" customFormat="1" ht="12" customHeight="1" x14ac:dyDescent="0.25">
      <c r="A7" s="63" t="s">
        <v>1</v>
      </c>
      <c r="B7" s="63"/>
      <c r="C7" s="63"/>
      <c r="E7" s="175"/>
      <c r="F7" s="174">
        <v>41894</v>
      </c>
      <c r="G7" s="174"/>
    </row>
    <row r="8" spans="1:12" s="136" customFormat="1" ht="12" customHeight="1" x14ac:dyDescent="0.25">
      <c r="A8" s="63" t="s">
        <v>2</v>
      </c>
      <c r="B8" s="63"/>
      <c r="C8" s="63"/>
      <c r="E8" s="175"/>
      <c r="F8" s="175"/>
      <c r="G8" s="176"/>
    </row>
    <row r="9" spans="1:12" s="136" customFormat="1" ht="12" customHeight="1" x14ac:dyDescent="0.25">
      <c r="A9" s="63" t="s">
        <v>3</v>
      </c>
      <c r="B9" s="63"/>
      <c r="C9" s="63"/>
      <c r="E9" s="175"/>
      <c r="F9" s="175"/>
      <c r="G9" s="175"/>
    </row>
    <row r="10" spans="1:12" s="136" customFormat="1" ht="12" customHeight="1" x14ac:dyDescent="0.25">
      <c r="A10" s="155"/>
      <c r="B10" s="137"/>
      <c r="C10" s="49"/>
      <c r="E10" s="175"/>
      <c r="F10" s="175"/>
      <c r="G10" s="175"/>
      <c r="L10" s="138"/>
    </row>
    <row r="11" spans="1:12" s="136" customFormat="1" x14ac:dyDescent="0.25">
      <c r="A11" s="156"/>
      <c r="B11" s="65" t="s">
        <v>320</v>
      </c>
      <c r="C11" s="61"/>
      <c r="D11" s="23"/>
      <c r="E11" s="191"/>
      <c r="F11" s="30"/>
      <c r="G11" s="176"/>
    </row>
    <row r="12" spans="1:12" s="136" customFormat="1" ht="12" customHeight="1" x14ac:dyDescent="0.25">
      <c r="A12" s="156"/>
      <c r="B12" s="63"/>
      <c r="C12" s="63"/>
      <c r="D12" s="23"/>
      <c r="E12" s="173"/>
      <c r="F12" s="31"/>
      <c r="G12" s="176"/>
    </row>
    <row r="13" spans="1:12" s="139" customFormat="1" ht="15" customHeight="1" thickBot="1" x14ac:dyDescent="0.3">
      <c r="A13" s="157"/>
      <c r="B13" s="42"/>
      <c r="C13" s="28"/>
      <c r="D13" s="26"/>
      <c r="E13" s="173"/>
      <c r="F13" s="31"/>
      <c r="G13" s="30"/>
    </row>
    <row r="14" spans="1:12" s="139" customFormat="1" x14ac:dyDescent="0.25">
      <c r="A14" s="162" t="s">
        <v>4</v>
      </c>
      <c r="B14" s="229" t="s">
        <v>5</v>
      </c>
      <c r="C14" s="230" t="s">
        <v>6</v>
      </c>
      <c r="D14" s="163" t="s">
        <v>7</v>
      </c>
      <c r="E14" s="165" t="s">
        <v>8</v>
      </c>
      <c r="F14" s="166" t="s">
        <v>9</v>
      </c>
      <c r="G14" s="167" t="s">
        <v>10</v>
      </c>
    </row>
    <row r="15" spans="1:12" s="161" customFormat="1" ht="15" customHeight="1" x14ac:dyDescent="0.2">
      <c r="A15" s="212">
        <v>2</v>
      </c>
      <c r="B15" s="213" t="s">
        <v>350</v>
      </c>
      <c r="C15" s="213" t="s">
        <v>351</v>
      </c>
      <c r="D15" s="213">
        <v>2005</v>
      </c>
      <c r="E15" s="213">
        <v>808</v>
      </c>
      <c r="F15" s="205">
        <v>85</v>
      </c>
      <c r="G15" s="214"/>
    </row>
    <row r="16" spans="1:12" s="161" customFormat="1" ht="15" customHeight="1" x14ac:dyDescent="0.2">
      <c r="A16" s="212">
        <v>1</v>
      </c>
      <c r="B16" s="213" t="s">
        <v>403</v>
      </c>
      <c r="C16" s="213" t="s">
        <v>352</v>
      </c>
      <c r="D16" s="213">
        <v>2013</v>
      </c>
      <c r="E16" s="213" t="s">
        <v>11</v>
      </c>
      <c r="F16" s="205">
        <v>75</v>
      </c>
      <c r="G16" s="214"/>
    </row>
    <row r="17" spans="1:8" s="161" customFormat="1" ht="15" customHeight="1" x14ac:dyDescent="0.2">
      <c r="A17" s="212">
        <v>1</v>
      </c>
      <c r="B17" s="213" t="s">
        <v>78</v>
      </c>
      <c r="C17" s="213" t="s">
        <v>353</v>
      </c>
      <c r="D17" s="213">
        <v>2009</v>
      </c>
      <c r="E17" s="213" t="s">
        <v>11</v>
      </c>
      <c r="F17" s="205">
        <v>31.25</v>
      </c>
      <c r="G17" s="214"/>
    </row>
    <row r="18" spans="1:8" s="161" customFormat="1" ht="15" customHeight="1" x14ac:dyDescent="0.2">
      <c r="A18" s="212">
        <v>2</v>
      </c>
      <c r="B18" s="213" t="s">
        <v>355</v>
      </c>
      <c r="C18" s="213" t="s">
        <v>354</v>
      </c>
      <c r="D18" s="213">
        <v>2011</v>
      </c>
      <c r="E18" s="213">
        <v>420</v>
      </c>
      <c r="F18" s="205">
        <v>60</v>
      </c>
      <c r="G18" s="214"/>
    </row>
    <row r="19" spans="1:8" s="161" customFormat="1" ht="15" customHeight="1" x14ac:dyDescent="0.2">
      <c r="A19" s="212">
        <v>2</v>
      </c>
      <c r="B19" s="213" t="s">
        <v>356</v>
      </c>
      <c r="C19" s="213" t="s">
        <v>357</v>
      </c>
      <c r="D19" s="213">
        <v>2012</v>
      </c>
      <c r="E19" s="213" t="s">
        <v>11</v>
      </c>
      <c r="F19" s="205">
        <v>34</v>
      </c>
      <c r="G19" s="214"/>
    </row>
    <row r="20" spans="1:8" s="161" customFormat="1" ht="15" customHeight="1" x14ac:dyDescent="0.2">
      <c r="A20" s="212">
        <v>2</v>
      </c>
      <c r="B20" s="213" t="s">
        <v>358</v>
      </c>
      <c r="C20" s="203" t="s">
        <v>359</v>
      </c>
      <c r="D20" s="203">
        <v>2012</v>
      </c>
      <c r="E20" s="203">
        <v>984</v>
      </c>
      <c r="F20" s="215">
        <v>120</v>
      </c>
      <c r="G20" s="214"/>
    </row>
    <row r="21" spans="1:8" s="161" customFormat="1" ht="15" customHeight="1" x14ac:dyDescent="0.2">
      <c r="A21" s="212">
        <v>1</v>
      </c>
      <c r="B21" s="203" t="s">
        <v>360</v>
      </c>
      <c r="C21" s="203" t="s">
        <v>362</v>
      </c>
      <c r="D21" s="203">
        <v>2013</v>
      </c>
      <c r="E21" s="203">
        <v>744</v>
      </c>
      <c r="F21" s="215">
        <v>80.69</v>
      </c>
      <c r="G21" s="214"/>
    </row>
    <row r="22" spans="1:8" s="161" customFormat="1" ht="15" customHeight="1" x14ac:dyDescent="0.2">
      <c r="A22" s="212">
        <v>1</v>
      </c>
      <c r="B22" s="203" t="s">
        <v>361</v>
      </c>
      <c r="C22" s="216" t="s">
        <v>362</v>
      </c>
      <c r="D22" s="217">
        <v>2013</v>
      </c>
      <c r="E22" s="203">
        <v>896</v>
      </c>
      <c r="F22" s="215">
        <v>102.91</v>
      </c>
      <c r="G22" s="214"/>
    </row>
    <row r="23" spans="1:8" s="161" customFormat="1" ht="15" customHeight="1" x14ac:dyDescent="0.2">
      <c r="A23" s="218">
        <v>1</v>
      </c>
      <c r="B23" s="203" t="s">
        <v>363</v>
      </c>
      <c r="C23" s="216" t="s">
        <v>364</v>
      </c>
      <c r="D23" s="217"/>
      <c r="E23" s="203"/>
      <c r="F23" s="215">
        <v>125</v>
      </c>
      <c r="G23" s="219"/>
    </row>
    <row r="24" spans="1:8" s="161" customFormat="1" ht="15" customHeight="1" x14ac:dyDescent="0.2">
      <c r="A24" s="218">
        <v>2</v>
      </c>
      <c r="B24" s="220" t="s">
        <v>365</v>
      </c>
      <c r="C24" s="216" t="s">
        <v>366</v>
      </c>
      <c r="D24" s="221"/>
      <c r="E24" s="203"/>
      <c r="F24" s="215"/>
      <c r="G24" s="219"/>
    </row>
    <row r="25" spans="1:8" s="161" customFormat="1" ht="15" customHeight="1" x14ac:dyDescent="0.2">
      <c r="A25" s="218">
        <v>1</v>
      </c>
      <c r="B25" s="220" t="s">
        <v>367</v>
      </c>
      <c r="C25" s="216" t="s">
        <v>368</v>
      </c>
      <c r="D25" s="221">
        <v>2013</v>
      </c>
      <c r="E25" s="203">
        <v>817</v>
      </c>
      <c r="F25" s="215">
        <v>115</v>
      </c>
      <c r="G25" s="219"/>
    </row>
    <row r="26" spans="1:8" s="161" customFormat="1" ht="15" customHeight="1" x14ac:dyDescent="0.2">
      <c r="A26" s="218">
        <v>1</v>
      </c>
      <c r="B26" s="220" t="s">
        <v>369</v>
      </c>
      <c r="C26" s="216" t="s">
        <v>357</v>
      </c>
      <c r="D26" s="221">
        <v>2010</v>
      </c>
      <c r="E26" s="203">
        <v>705</v>
      </c>
      <c r="F26" s="215">
        <v>75</v>
      </c>
      <c r="G26" s="219"/>
    </row>
    <row r="27" spans="1:8" s="161" customFormat="1" ht="15" customHeight="1" x14ac:dyDescent="0.2">
      <c r="A27" s="218">
        <v>1</v>
      </c>
      <c r="B27" s="220" t="s">
        <v>370</v>
      </c>
      <c r="C27" s="216" t="s">
        <v>371</v>
      </c>
      <c r="D27" s="221">
        <v>2012</v>
      </c>
      <c r="E27" s="203" t="s">
        <v>11</v>
      </c>
      <c r="F27" s="215">
        <v>75</v>
      </c>
      <c r="G27" s="219"/>
    </row>
    <row r="28" spans="1:8" s="161" customFormat="1" ht="15" customHeight="1" x14ac:dyDescent="0.2">
      <c r="A28" s="218">
        <v>1</v>
      </c>
      <c r="B28" s="220" t="s">
        <v>372</v>
      </c>
      <c r="C28" s="216" t="s">
        <v>371</v>
      </c>
      <c r="D28" s="221">
        <v>2012</v>
      </c>
      <c r="E28" s="203" t="s">
        <v>11</v>
      </c>
      <c r="F28" s="215">
        <v>65</v>
      </c>
      <c r="G28" s="219"/>
    </row>
    <row r="29" spans="1:8" s="161" customFormat="1" ht="15" customHeight="1" x14ac:dyDescent="0.2">
      <c r="A29" s="218">
        <v>1</v>
      </c>
      <c r="B29" s="220" t="s">
        <v>373</v>
      </c>
      <c r="C29" s="220" t="s">
        <v>374</v>
      </c>
      <c r="D29" s="220">
        <v>2009</v>
      </c>
      <c r="E29" s="220">
        <v>285</v>
      </c>
      <c r="F29" s="222">
        <v>30</v>
      </c>
      <c r="G29" s="219"/>
      <c r="H29" s="161" t="s">
        <v>375</v>
      </c>
    </row>
    <row r="30" spans="1:8" s="161" customFormat="1" ht="15" customHeight="1" x14ac:dyDescent="0.2">
      <c r="A30" s="218">
        <v>2</v>
      </c>
      <c r="B30" s="220" t="s">
        <v>376</v>
      </c>
      <c r="C30" s="220" t="s">
        <v>377</v>
      </c>
      <c r="D30" s="220">
        <v>2013</v>
      </c>
      <c r="E30" s="220">
        <v>870</v>
      </c>
      <c r="F30" s="222">
        <v>120</v>
      </c>
      <c r="G30" s="219"/>
    </row>
    <row r="31" spans="1:8" s="161" customFormat="1" ht="15" customHeight="1" x14ac:dyDescent="0.2">
      <c r="A31" s="218">
        <v>2</v>
      </c>
      <c r="B31" s="220" t="s">
        <v>378</v>
      </c>
      <c r="C31" s="220" t="s">
        <v>379</v>
      </c>
      <c r="D31" s="220">
        <v>2012</v>
      </c>
      <c r="E31" s="220">
        <v>432</v>
      </c>
      <c r="F31" s="222">
        <v>96.15</v>
      </c>
      <c r="G31" s="219"/>
    </row>
    <row r="32" spans="1:8" s="161" customFormat="1" ht="15" customHeight="1" x14ac:dyDescent="0.2">
      <c r="A32" s="218">
        <v>2</v>
      </c>
      <c r="B32" s="220" t="s">
        <v>380</v>
      </c>
      <c r="C32" s="220" t="s">
        <v>354</v>
      </c>
      <c r="D32" s="220">
        <v>2011</v>
      </c>
      <c r="E32" s="220">
        <v>563</v>
      </c>
      <c r="F32" s="222">
        <v>65</v>
      </c>
      <c r="G32" s="219"/>
    </row>
    <row r="33" spans="1:7" s="161" customFormat="1" ht="15" customHeight="1" x14ac:dyDescent="0.2">
      <c r="A33" s="218">
        <v>2</v>
      </c>
      <c r="B33" s="220" t="s">
        <v>381</v>
      </c>
      <c r="C33" s="220" t="s">
        <v>382</v>
      </c>
      <c r="D33" s="220">
        <v>2010</v>
      </c>
      <c r="E33" s="220" t="s">
        <v>11</v>
      </c>
      <c r="F33" s="222">
        <v>96</v>
      </c>
      <c r="G33" s="219"/>
    </row>
    <row r="34" spans="1:7" s="161" customFormat="1" ht="15" customHeight="1" x14ac:dyDescent="0.2">
      <c r="A34" s="218">
        <v>1</v>
      </c>
      <c r="B34" s="220" t="s">
        <v>383</v>
      </c>
      <c r="C34" s="220" t="s">
        <v>384</v>
      </c>
      <c r="D34" s="220">
        <v>2012</v>
      </c>
      <c r="E34" s="220">
        <v>1058</v>
      </c>
      <c r="F34" s="222">
        <v>90</v>
      </c>
      <c r="G34" s="219"/>
    </row>
    <row r="35" spans="1:7" s="161" customFormat="1" ht="15" customHeight="1" x14ac:dyDescent="0.2">
      <c r="A35" s="218">
        <v>1</v>
      </c>
      <c r="B35" s="220" t="s">
        <v>385</v>
      </c>
      <c r="C35" s="220" t="s">
        <v>386</v>
      </c>
      <c r="D35" s="220">
        <v>2010</v>
      </c>
      <c r="E35" s="220" t="s">
        <v>11</v>
      </c>
      <c r="F35" s="222">
        <v>240</v>
      </c>
      <c r="G35" s="219"/>
    </row>
    <row r="36" spans="1:7" s="161" customFormat="1" ht="15" customHeight="1" x14ac:dyDescent="0.2">
      <c r="A36" s="218">
        <v>1</v>
      </c>
      <c r="B36" s="220" t="s">
        <v>387</v>
      </c>
      <c r="C36" s="220" t="s">
        <v>388</v>
      </c>
      <c r="D36" s="220"/>
      <c r="E36" s="220"/>
      <c r="F36" s="222"/>
      <c r="G36" s="219"/>
    </row>
    <row r="37" spans="1:7" s="161" customFormat="1" ht="15" customHeight="1" x14ac:dyDescent="0.2">
      <c r="A37" s="218">
        <v>2</v>
      </c>
      <c r="B37" s="220" t="s">
        <v>389</v>
      </c>
      <c r="C37" s="220" t="s">
        <v>390</v>
      </c>
      <c r="D37" s="220">
        <v>2013</v>
      </c>
      <c r="E37" s="220">
        <v>740</v>
      </c>
      <c r="F37" s="222">
        <v>80</v>
      </c>
      <c r="G37" s="219"/>
    </row>
    <row r="38" spans="1:7" s="161" customFormat="1" ht="15" customHeight="1" x14ac:dyDescent="0.2">
      <c r="A38" s="218">
        <v>1</v>
      </c>
      <c r="B38" s="220" t="s">
        <v>391</v>
      </c>
      <c r="C38" s="220" t="s">
        <v>392</v>
      </c>
      <c r="D38" s="220">
        <v>2012</v>
      </c>
      <c r="E38" s="220">
        <v>163</v>
      </c>
      <c r="F38" s="209">
        <v>45</v>
      </c>
      <c r="G38" s="219"/>
    </row>
    <row r="39" spans="1:7" s="161" customFormat="1" ht="15" customHeight="1" x14ac:dyDescent="0.2">
      <c r="A39" s="218">
        <v>1</v>
      </c>
      <c r="B39" s="220" t="s">
        <v>393</v>
      </c>
      <c r="C39" s="220" t="s">
        <v>394</v>
      </c>
      <c r="D39" s="220"/>
      <c r="E39" s="220"/>
      <c r="F39" s="222"/>
      <c r="G39" s="219"/>
    </row>
    <row r="40" spans="1:7" s="161" customFormat="1" ht="15" customHeight="1" x14ac:dyDescent="0.2">
      <c r="A40" s="218">
        <v>1</v>
      </c>
      <c r="B40" s="220" t="s">
        <v>395</v>
      </c>
      <c r="C40" s="220" t="s">
        <v>396</v>
      </c>
      <c r="D40" s="220">
        <v>2011</v>
      </c>
      <c r="E40" s="220">
        <v>159</v>
      </c>
      <c r="F40" s="222">
        <v>40</v>
      </c>
      <c r="G40" s="219"/>
    </row>
    <row r="41" spans="1:7" s="161" customFormat="1" ht="15" customHeight="1" x14ac:dyDescent="0.2">
      <c r="A41" s="218">
        <v>2</v>
      </c>
      <c r="B41" s="220" t="s">
        <v>397</v>
      </c>
      <c r="C41" s="220" t="s">
        <v>398</v>
      </c>
      <c r="D41" s="220"/>
      <c r="E41" s="220"/>
      <c r="F41" s="222"/>
      <c r="G41" s="219"/>
    </row>
    <row r="42" spans="1:7" s="161" customFormat="1" ht="15" customHeight="1" x14ac:dyDescent="0.2">
      <c r="A42" s="218">
        <v>2</v>
      </c>
      <c r="B42" s="220" t="s">
        <v>399</v>
      </c>
      <c r="C42" s="220" t="s">
        <v>400</v>
      </c>
      <c r="D42" s="220"/>
      <c r="E42" s="220"/>
      <c r="F42" s="222"/>
      <c r="G42" s="219"/>
    </row>
    <row r="43" spans="1:7" s="161" customFormat="1" ht="15" customHeight="1" x14ac:dyDescent="0.2">
      <c r="A43" s="218">
        <v>2</v>
      </c>
      <c r="B43" s="220" t="s">
        <v>401</v>
      </c>
      <c r="C43" s="220" t="s">
        <v>89</v>
      </c>
      <c r="D43" s="220"/>
      <c r="E43" s="220"/>
      <c r="F43" s="222"/>
      <c r="G43" s="219"/>
    </row>
    <row r="44" spans="1:7" s="161" customFormat="1" ht="15" customHeight="1" x14ac:dyDescent="0.2">
      <c r="A44" s="218">
        <v>2</v>
      </c>
      <c r="B44" s="220" t="s">
        <v>402</v>
      </c>
      <c r="C44" s="220" t="s">
        <v>379</v>
      </c>
      <c r="D44" s="220"/>
      <c r="E44" s="220"/>
      <c r="F44" s="222"/>
      <c r="G44" s="219"/>
    </row>
    <row r="45" spans="1:7" s="161" customFormat="1" ht="15" customHeight="1" x14ac:dyDescent="0.2">
      <c r="A45" s="218"/>
      <c r="B45" s="220"/>
      <c r="C45" s="220"/>
      <c r="D45" s="220"/>
      <c r="E45" s="220"/>
      <c r="F45" s="222"/>
      <c r="G45" s="219"/>
    </row>
    <row r="46" spans="1:7" s="139" customFormat="1" ht="15.75" thickBot="1" x14ac:dyDescent="0.3">
      <c r="A46" s="223"/>
      <c r="B46" s="224"/>
      <c r="C46" s="225"/>
      <c r="D46" s="226"/>
      <c r="E46" s="226"/>
      <c r="F46" s="227"/>
      <c r="G46" s="228"/>
    </row>
    <row r="47" spans="1:7" s="139" customFormat="1" x14ac:dyDescent="0.25">
      <c r="A47" s="32">
        <f>SUM(A15:A46)</f>
        <v>44</v>
      </c>
      <c r="B47" s="194" t="s">
        <v>12</v>
      </c>
      <c r="C47" s="106"/>
      <c r="D47" s="310" t="s">
        <v>13</v>
      </c>
      <c r="E47" s="310"/>
      <c r="F47" s="310"/>
      <c r="G47" s="73">
        <f>SUM(G15:G46)</f>
        <v>0</v>
      </c>
    </row>
    <row r="48" spans="1:7" s="139" customFormat="1" x14ac:dyDescent="0.25">
      <c r="A48" s="32"/>
      <c r="B48" s="71"/>
      <c r="C48" s="106"/>
      <c r="D48" s="199"/>
      <c r="E48" s="199"/>
      <c r="F48" s="199"/>
      <c r="G48" s="73"/>
    </row>
    <row r="49" spans="1:7" s="139" customFormat="1" x14ac:dyDescent="0.25">
      <c r="A49" s="32"/>
      <c r="B49" s="71"/>
      <c r="C49" s="106"/>
      <c r="D49" s="199"/>
      <c r="E49" s="199"/>
      <c r="F49" s="199"/>
      <c r="G49" s="73"/>
    </row>
    <row r="50" spans="1:7" s="139" customFormat="1" x14ac:dyDescent="0.25">
      <c r="A50" s="32"/>
      <c r="B50" s="71"/>
      <c r="C50" s="33"/>
      <c r="D50" s="32"/>
      <c r="E50" s="32"/>
      <c r="F50" s="32"/>
      <c r="G50" s="34"/>
    </row>
    <row r="51" spans="1:7" s="139" customFormat="1" x14ac:dyDescent="0.25">
      <c r="A51" s="32"/>
      <c r="B51" s="67" t="s">
        <v>14</v>
      </c>
      <c r="C51" s="33"/>
      <c r="D51" s="33"/>
      <c r="E51" s="32"/>
      <c r="F51" s="180"/>
      <c r="G51" s="34"/>
    </row>
    <row r="52" spans="1:7" s="139" customFormat="1" x14ac:dyDescent="0.25">
      <c r="A52" s="32"/>
      <c r="B52" s="67" t="s">
        <v>15</v>
      </c>
      <c r="C52" s="33"/>
      <c r="D52" s="33"/>
      <c r="E52" s="32"/>
      <c r="F52" s="180"/>
      <c r="G52" s="34"/>
    </row>
    <row r="53" spans="1:7" s="139" customFormat="1" x14ac:dyDescent="0.25">
      <c r="A53" s="197"/>
      <c r="B53" s="67" t="s">
        <v>16</v>
      </c>
      <c r="C53" s="106"/>
      <c r="D53" s="106"/>
      <c r="E53" s="140"/>
      <c r="F53" s="181"/>
      <c r="G53" s="141"/>
    </row>
    <row r="54" spans="1:7" s="139" customFormat="1" x14ac:dyDescent="0.25">
      <c r="A54" s="197"/>
      <c r="B54" s="67" t="s">
        <v>17</v>
      </c>
      <c r="C54" s="106"/>
      <c r="D54" s="21"/>
      <c r="E54" s="197"/>
      <c r="F54" s="197"/>
      <c r="G54" s="31"/>
    </row>
    <row r="55" spans="1:7" s="139" customFormat="1" x14ac:dyDescent="0.25">
      <c r="A55" s="67"/>
      <c r="B55" s="33"/>
      <c r="C55" s="33"/>
      <c r="D55" s="32"/>
      <c r="E55" s="180"/>
      <c r="F55" s="197"/>
      <c r="G55" s="197"/>
    </row>
    <row r="56" spans="1:7" s="139" customFormat="1" x14ac:dyDescent="0.25">
      <c r="A56" s="67"/>
      <c r="B56" s="33"/>
      <c r="C56" s="33"/>
      <c r="D56" s="32"/>
      <c r="E56" s="180"/>
      <c r="F56" s="197"/>
      <c r="G56" s="29"/>
    </row>
    <row r="57" spans="1:7" s="139" customFormat="1" x14ac:dyDescent="0.25">
      <c r="A57" s="67"/>
      <c r="B57" s="106"/>
      <c r="C57" s="106"/>
      <c r="D57" s="140"/>
      <c r="E57" s="181"/>
      <c r="F57" s="197"/>
      <c r="G57" s="29"/>
    </row>
    <row r="58" spans="1:7" s="136" customFormat="1" x14ac:dyDescent="0.25">
      <c r="A58" s="67"/>
      <c r="B58" s="106"/>
      <c r="C58" s="21"/>
      <c r="D58" s="231"/>
      <c r="E58" s="231"/>
      <c r="F58" s="197"/>
      <c r="G58" s="29"/>
    </row>
    <row r="59" spans="1:7" s="136" customFormat="1" x14ac:dyDescent="0.25">
      <c r="A59" s="63" t="s">
        <v>302</v>
      </c>
      <c r="B59" s="190"/>
      <c r="C59" s="198"/>
      <c r="D59" s="198"/>
      <c r="E59" s="198"/>
      <c r="F59" s="198"/>
      <c r="G59" s="198"/>
    </row>
    <row r="60" spans="1:7" s="136" customFormat="1" x14ac:dyDescent="0.25">
      <c r="A60" s="63" t="s">
        <v>303</v>
      </c>
      <c r="B60" s="63"/>
      <c r="C60" s="198"/>
      <c r="D60" s="198"/>
      <c r="E60" s="198"/>
      <c r="F60" s="198"/>
      <c r="G60" s="198"/>
    </row>
    <row r="61" spans="1:7" s="125" customFormat="1" x14ac:dyDescent="0.25">
      <c r="A61" s="186" t="s">
        <v>21</v>
      </c>
      <c r="B61" s="198"/>
      <c r="C61" s="186"/>
      <c r="D61" s="186"/>
      <c r="E61" s="186"/>
      <c r="F61" s="186"/>
      <c r="G61" s="186"/>
    </row>
    <row r="62" spans="1:7" s="125" customFormat="1" x14ac:dyDescent="0.25">
      <c r="A62" s="158"/>
      <c r="B62" s="186"/>
      <c r="E62" s="158"/>
      <c r="F62" s="158"/>
      <c r="G62" s="158"/>
    </row>
    <row r="63" spans="1:7" x14ac:dyDescent="0.25">
      <c r="B63" s="125"/>
    </row>
  </sheetData>
  <mergeCells count="1">
    <mergeCell ref="D47:F47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37"/>
  <sheetViews>
    <sheetView workbookViewId="0">
      <selection sqref="A1:XFD9"/>
    </sheetView>
  </sheetViews>
  <sheetFormatPr baseColWidth="10" defaultRowHeight="15" x14ac:dyDescent="0.25"/>
  <cols>
    <col min="1" max="1" width="5.85546875" style="159" customWidth="1"/>
    <col min="2" max="2" width="36.7109375" customWidth="1"/>
    <col min="4" max="4" width="6.140625" customWidth="1"/>
    <col min="5" max="5" width="6.140625" style="159" customWidth="1"/>
    <col min="6" max="7" width="9" style="159" customWidth="1"/>
  </cols>
  <sheetData>
    <row r="6" spans="1:12" s="136" customFormat="1" ht="12" customHeight="1" x14ac:dyDescent="0.25">
      <c r="A6" s="182" t="s">
        <v>0</v>
      </c>
      <c r="B6" s="183"/>
      <c r="C6" s="49"/>
      <c r="E6" s="175"/>
      <c r="F6" s="173" t="s">
        <v>404</v>
      </c>
      <c r="G6" s="173"/>
    </row>
    <row r="7" spans="1:12" s="136" customFormat="1" ht="12" customHeight="1" x14ac:dyDescent="0.25">
      <c r="A7" s="63" t="s">
        <v>1</v>
      </c>
      <c r="B7" s="63"/>
      <c r="C7" s="63"/>
      <c r="E7" s="175"/>
      <c r="F7" s="174">
        <v>41920</v>
      </c>
      <c r="G7" s="174"/>
    </row>
    <row r="8" spans="1:12" s="136" customFormat="1" ht="12" customHeight="1" x14ac:dyDescent="0.25">
      <c r="A8" s="63" t="s">
        <v>2</v>
      </c>
      <c r="B8" s="63"/>
      <c r="C8" s="63"/>
      <c r="E8" s="175"/>
      <c r="F8" s="175"/>
      <c r="G8" s="176"/>
    </row>
    <row r="9" spans="1:12" s="136" customFormat="1" ht="12" customHeight="1" x14ac:dyDescent="0.25">
      <c r="A9" s="63" t="s">
        <v>3</v>
      </c>
      <c r="B9" s="63"/>
      <c r="C9" s="63"/>
      <c r="E9" s="175"/>
      <c r="F9" s="175"/>
      <c r="G9" s="175"/>
    </row>
    <row r="10" spans="1:12" s="136" customFormat="1" ht="12" customHeight="1" x14ac:dyDescent="0.25">
      <c r="A10" s="155"/>
      <c r="B10" s="137"/>
      <c r="C10" s="49"/>
      <c r="E10" s="175"/>
      <c r="F10" s="175"/>
      <c r="G10" s="175"/>
      <c r="L10" s="138"/>
    </row>
    <row r="11" spans="1:12" s="136" customFormat="1" x14ac:dyDescent="0.25">
      <c r="A11" s="156"/>
      <c r="B11" s="65" t="s">
        <v>322</v>
      </c>
      <c r="C11" s="61"/>
      <c r="D11" s="23"/>
      <c r="E11" s="191"/>
      <c r="F11" s="30"/>
      <c r="G11" s="176"/>
    </row>
    <row r="12" spans="1:12" s="136" customFormat="1" x14ac:dyDescent="0.25">
      <c r="A12" s="156"/>
      <c r="B12" s="65"/>
      <c r="C12" s="61"/>
      <c r="D12" s="23"/>
      <c r="E12" s="191"/>
      <c r="F12" s="30"/>
      <c r="G12" s="176"/>
    </row>
    <row r="13" spans="1:12" s="136" customFormat="1" x14ac:dyDescent="0.25">
      <c r="A13" s="156"/>
      <c r="B13" s="61" t="s">
        <v>324</v>
      </c>
      <c r="C13" s="61"/>
      <c r="D13" s="23"/>
      <c r="E13" s="191"/>
      <c r="F13" s="30"/>
      <c r="G13" s="176"/>
    </row>
    <row r="14" spans="1:12" s="139" customFormat="1" ht="15" customHeight="1" thickBot="1" x14ac:dyDescent="0.3">
      <c r="A14" s="157"/>
      <c r="B14" s="42"/>
      <c r="C14" s="28"/>
      <c r="D14" s="26"/>
      <c r="E14" s="173"/>
      <c r="F14" s="31"/>
      <c r="G14" s="30"/>
    </row>
    <row r="15" spans="1:12" s="139" customFormat="1" x14ac:dyDescent="0.25">
      <c r="A15" s="162" t="s">
        <v>4</v>
      </c>
      <c r="B15" s="163" t="s">
        <v>5</v>
      </c>
      <c r="C15" s="164" t="s">
        <v>6</v>
      </c>
      <c r="D15" s="163" t="s">
        <v>7</v>
      </c>
      <c r="E15" s="165" t="s">
        <v>8</v>
      </c>
      <c r="F15" s="166" t="s">
        <v>9</v>
      </c>
      <c r="G15" s="167" t="s">
        <v>10</v>
      </c>
    </row>
    <row r="16" spans="1:12" s="139" customFormat="1" x14ac:dyDescent="0.25">
      <c r="A16" s="204">
        <v>1</v>
      </c>
      <c r="B16" s="207" t="s">
        <v>325</v>
      </c>
      <c r="C16" s="207" t="s">
        <v>326</v>
      </c>
      <c r="D16" s="208" t="s">
        <v>327</v>
      </c>
      <c r="E16" s="208" t="s">
        <v>328</v>
      </c>
      <c r="F16" s="209">
        <v>51</v>
      </c>
      <c r="G16" s="206">
        <f>A16*F16</f>
        <v>51</v>
      </c>
    </row>
    <row r="17" spans="1:7" s="139" customFormat="1" x14ac:dyDescent="0.25">
      <c r="A17" s="204">
        <v>1</v>
      </c>
      <c r="B17" s="210" t="s">
        <v>329</v>
      </c>
      <c r="C17" s="210" t="s">
        <v>330</v>
      </c>
      <c r="D17" s="211" t="s">
        <v>331</v>
      </c>
      <c r="E17" s="203">
        <v>162</v>
      </c>
      <c r="F17" s="205">
        <v>48</v>
      </c>
      <c r="G17" s="206">
        <f t="shared" ref="G17:G22" si="0">A17*F17</f>
        <v>48</v>
      </c>
    </row>
    <row r="18" spans="1:7" s="139" customFormat="1" x14ac:dyDescent="0.25">
      <c r="A18" s="204">
        <v>1</v>
      </c>
      <c r="B18" s="210" t="s">
        <v>335</v>
      </c>
      <c r="C18" s="210" t="s">
        <v>332</v>
      </c>
      <c r="D18" s="211" t="s">
        <v>333</v>
      </c>
      <c r="E18" s="211" t="s">
        <v>334</v>
      </c>
      <c r="F18" s="205">
        <v>100</v>
      </c>
      <c r="G18" s="206">
        <f t="shared" si="0"/>
        <v>100</v>
      </c>
    </row>
    <row r="19" spans="1:7" s="161" customFormat="1" ht="12.6" customHeight="1" x14ac:dyDescent="0.25">
      <c r="A19" s="168">
        <v>1</v>
      </c>
      <c r="B19" s="210" t="s">
        <v>336</v>
      </c>
      <c r="C19" s="210" t="s">
        <v>337</v>
      </c>
      <c r="D19" s="211" t="s">
        <v>338</v>
      </c>
      <c r="E19" s="211" t="s">
        <v>339</v>
      </c>
      <c r="F19" s="177">
        <v>40</v>
      </c>
      <c r="G19" s="206">
        <f t="shared" si="0"/>
        <v>40</v>
      </c>
    </row>
    <row r="20" spans="1:7" s="161" customFormat="1" ht="12.6" customHeight="1" x14ac:dyDescent="0.25">
      <c r="A20" s="168">
        <v>1</v>
      </c>
      <c r="B20" s="210" t="s">
        <v>340</v>
      </c>
      <c r="C20" s="210" t="s">
        <v>341</v>
      </c>
      <c r="D20" s="211" t="s">
        <v>331</v>
      </c>
      <c r="E20" s="211" t="s">
        <v>342</v>
      </c>
      <c r="F20" s="177">
        <v>125</v>
      </c>
      <c r="G20" s="206">
        <f t="shared" si="0"/>
        <v>125</v>
      </c>
    </row>
    <row r="21" spans="1:7" s="161" customFormat="1" ht="12.6" customHeight="1" x14ac:dyDescent="0.25">
      <c r="A21" s="168">
        <v>1</v>
      </c>
      <c r="B21" s="210" t="s">
        <v>343</v>
      </c>
      <c r="C21" s="210" t="s">
        <v>344</v>
      </c>
      <c r="D21" s="211" t="s">
        <v>345</v>
      </c>
      <c r="E21" s="211" t="s">
        <v>346</v>
      </c>
      <c r="F21" s="177">
        <v>82.5</v>
      </c>
      <c r="G21" s="206">
        <f t="shared" si="0"/>
        <v>82.5</v>
      </c>
    </row>
    <row r="22" spans="1:7" s="161" customFormat="1" ht="12.6" customHeight="1" x14ac:dyDescent="0.25">
      <c r="A22" s="168">
        <v>1</v>
      </c>
      <c r="B22" s="207" t="s">
        <v>347</v>
      </c>
      <c r="C22" s="207" t="s">
        <v>348</v>
      </c>
      <c r="D22" s="208" t="s">
        <v>327</v>
      </c>
      <c r="E22" s="208" t="s">
        <v>349</v>
      </c>
      <c r="F22" s="177">
        <v>28</v>
      </c>
      <c r="G22" s="206">
        <f t="shared" si="0"/>
        <v>28</v>
      </c>
    </row>
    <row r="23" spans="1:7" s="139" customFormat="1" ht="15.75" thickBot="1" x14ac:dyDescent="0.3">
      <c r="A23" s="169"/>
      <c r="B23" s="193"/>
      <c r="C23" s="170"/>
      <c r="D23" s="171"/>
      <c r="E23" s="171"/>
      <c r="F23" s="179"/>
      <c r="G23" s="172"/>
    </row>
    <row r="24" spans="1:7" s="139" customFormat="1" x14ac:dyDescent="0.25">
      <c r="A24" s="32"/>
      <c r="B24" s="71"/>
      <c r="C24" s="33"/>
      <c r="D24" s="32"/>
      <c r="E24" s="32"/>
      <c r="F24" s="32"/>
      <c r="G24" s="34"/>
    </row>
    <row r="25" spans="1:7" s="139" customFormat="1" x14ac:dyDescent="0.25">
      <c r="A25" s="32"/>
      <c r="B25" s="67" t="s">
        <v>14</v>
      </c>
      <c r="C25" s="33"/>
      <c r="D25" s="33"/>
      <c r="E25" s="32"/>
      <c r="F25" s="180"/>
      <c r="G25" s="34"/>
    </row>
    <row r="26" spans="1:7" s="139" customFormat="1" x14ac:dyDescent="0.25">
      <c r="A26" s="32"/>
      <c r="B26" s="67" t="s">
        <v>323</v>
      </c>
      <c r="C26" s="33"/>
      <c r="D26" s="33"/>
      <c r="E26" s="32"/>
      <c r="F26" s="180"/>
      <c r="G26" s="34"/>
    </row>
    <row r="27" spans="1:7" s="139" customFormat="1" x14ac:dyDescent="0.25">
      <c r="A27" s="195"/>
      <c r="B27" s="67" t="s">
        <v>16</v>
      </c>
      <c r="C27" s="106"/>
      <c r="D27" s="106"/>
      <c r="E27" s="140"/>
      <c r="F27" s="181"/>
      <c r="G27" s="141"/>
    </row>
    <row r="28" spans="1:7" s="139" customFormat="1" x14ac:dyDescent="0.25">
      <c r="A28" s="195"/>
      <c r="B28" s="67" t="s">
        <v>17</v>
      </c>
      <c r="C28" s="106"/>
      <c r="D28" s="21"/>
      <c r="E28" s="201"/>
      <c r="F28" s="195"/>
      <c r="G28" s="31"/>
    </row>
    <row r="29" spans="1:7" s="139" customFormat="1" x14ac:dyDescent="0.25">
      <c r="A29" s="190" t="s">
        <v>301</v>
      </c>
      <c r="B29" s="190"/>
      <c r="C29" s="195"/>
      <c r="D29" s="195"/>
      <c r="E29" s="201"/>
      <c r="F29" s="195"/>
      <c r="G29" s="195"/>
    </row>
    <row r="30" spans="1:7" s="139" customFormat="1" x14ac:dyDescent="0.25">
      <c r="A30" s="190"/>
      <c r="B30" s="190"/>
      <c r="C30" s="195"/>
      <c r="D30" s="21"/>
      <c r="E30" s="201"/>
      <c r="F30" s="195"/>
      <c r="G30" s="29"/>
    </row>
    <row r="31" spans="1:7" s="139" customFormat="1" x14ac:dyDescent="0.25">
      <c r="A31" s="190"/>
      <c r="B31" s="190"/>
      <c r="C31" s="195"/>
      <c r="D31" s="21"/>
      <c r="E31" s="201"/>
      <c r="F31" s="195"/>
      <c r="G31" s="29"/>
    </row>
    <row r="32" spans="1:7" s="136" customFormat="1" x14ac:dyDescent="0.25">
      <c r="A32" s="190"/>
      <c r="B32" s="190"/>
      <c r="C32" s="195"/>
      <c r="D32" s="21"/>
      <c r="E32" s="201"/>
      <c r="F32" s="195"/>
      <c r="G32" s="29"/>
    </row>
    <row r="33" spans="1:7" s="136" customFormat="1" x14ac:dyDescent="0.25">
      <c r="A33" s="63" t="s">
        <v>302</v>
      </c>
      <c r="B33" s="190"/>
      <c r="C33" s="196"/>
      <c r="D33" s="196"/>
      <c r="E33" s="202"/>
      <c r="F33" s="196"/>
      <c r="G33" s="196"/>
    </row>
    <row r="34" spans="1:7" s="136" customFormat="1" x14ac:dyDescent="0.25">
      <c r="A34" s="63" t="s">
        <v>303</v>
      </c>
      <c r="B34" s="63"/>
      <c r="C34" s="196"/>
      <c r="D34" s="196"/>
      <c r="E34" s="202"/>
      <c r="F34" s="196"/>
      <c r="G34" s="196"/>
    </row>
    <row r="35" spans="1:7" s="125" customFormat="1" x14ac:dyDescent="0.25">
      <c r="A35" s="186" t="s">
        <v>21</v>
      </c>
      <c r="B35" s="196"/>
      <c r="C35" s="186"/>
      <c r="D35" s="186"/>
      <c r="E35" s="186"/>
      <c r="F35" s="186"/>
      <c r="G35" s="186"/>
    </row>
    <row r="36" spans="1:7" s="125" customFormat="1" x14ac:dyDescent="0.25">
      <c r="A36" s="158"/>
      <c r="B36" s="186"/>
      <c r="E36" s="158"/>
      <c r="F36" s="158"/>
      <c r="G36" s="158"/>
    </row>
    <row r="37" spans="1:7" x14ac:dyDescent="0.25">
      <c r="B37" s="125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43"/>
  <sheetViews>
    <sheetView topLeftCell="A7" workbookViewId="0">
      <selection activeCell="M21" sqref="M21"/>
    </sheetView>
  </sheetViews>
  <sheetFormatPr baseColWidth="10" defaultRowHeight="15" x14ac:dyDescent="0.25"/>
  <cols>
    <col min="1" max="1" width="5.85546875" style="159" customWidth="1"/>
    <col min="2" max="2" width="36.7109375" customWidth="1"/>
    <col min="4" max="4" width="6.140625" customWidth="1"/>
    <col min="5" max="5" width="6.140625" style="159" customWidth="1"/>
    <col min="6" max="7" width="9" style="159" customWidth="1"/>
  </cols>
  <sheetData>
    <row r="6" spans="1:12" s="136" customFormat="1" ht="12" customHeight="1" x14ac:dyDescent="0.25">
      <c r="A6" s="182" t="s">
        <v>0</v>
      </c>
      <c r="B6" s="183"/>
      <c r="C6" s="49"/>
      <c r="E6" s="175"/>
      <c r="F6" s="173" t="s">
        <v>305</v>
      </c>
      <c r="G6" s="173"/>
    </row>
    <row r="7" spans="1:12" s="136" customFormat="1" ht="12" customHeight="1" x14ac:dyDescent="0.25">
      <c r="A7" s="63" t="s">
        <v>1</v>
      </c>
      <c r="B7" s="63"/>
      <c r="C7" s="63"/>
      <c r="E7" s="175"/>
      <c r="F7" s="174">
        <v>41893</v>
      </c>
      <c r="G7" s="174"/>
    </row>
    <row r="8" spans="1:12" s="136" customFormat="1" ht="12" customHeight="1" x14ac:dyDescent="0.25">
      <c r="A8" s="63" t="s">
        <v>2</v>
      </c>
      <c r="B8" s="63"/>
      <c r="C8" s="63"/>
      <c r="E8" s="175"/>
      <c r="F8" s="175"/>
      <c r="G8" s="176"/>
    </row>
    <row r="9" spans="1:12" s="136" customFormat="1" ht="12" customHeight="1" x14ac:dyDescent="0.25">
      <c r="A9" s="63" t="s">
        <v>3</v>
      </c>
      <c r="B9" s="63"/>
      <c r="C9" s="63"/>
      <c r="E9" s="175"/>
      <c r="F9" s="175"/>
      <c r="G9" s="175"/>
    </row>
    <row r="10" spans="1:12" s="136" customFormat="1" ht="12" customHeight="1" x14ac:dyDescent="0.25">
      <c r="A10" s="155"/>
      <c r="B10" s="137"/>
      <c r="C10" s="49"/>
      <c r="E10" s="175"/>
      <c r="F10" s="175"/>
      <c r="G10" s="175"/>
      <c r="L10" s="138"/>
    </row>
    <row r="11" spans="1:12" s="136" customFormat="1" x14ac:dyDescent="0.25">
      <c r="A11" s="156"/>
      <c r="B11" s="65" t="s">
        <v>304</v>
      </c>
      <c r="C11" s="61"/>
      <c r="D11" s="23"/>
      <c r="E11" s="191"/>
      <c r="F11" s="30"/>
      <c r="G11" s="176"/>
    </row>
    <row r="12" spans="1:12" s="136" customFormat="1" ht="12" customHeight="1" x14ac:dyDescent="0.25">
      <c r="A12" s="156"/>
      <c r="B12" s="63"/>
      <c r="C12" s="63"/>
      <c r="D12" s="23"/>
      <c r="E12" s="173"/>
      <c r="F12" s="31"/>
      <c r="G12" s="176"/>
    </row>
    <row r="13" spans="1:12" s="139" customFormat="1" ht="15" customHeight="1" thickBot="1" x14ac:dyDescent="0.3">
      <c r="A13" s="157"/>
      <c r="B13" s="42"/>
      <c r="C13" s="28"/>
      <c r="D13" s="26"/>
      <c r="E13" s="173"/>
      <c r="F13" s="31"/>
      <c r="G13" s="30"/>
    </row>
    <row r="14" spans="1:12" s="139" customFormat="1" x14ac:dyDescent="0.25">
      <c r="A14" s="162" t="s">
        <v>4</v>
      </c>
      <c r="B14" s="163" t="s">
        <v>5</v>
      </c>
      <c r="C14" s="164" t="s">
        <v>6</v>
      </c>
      <c r="D14" s="163" t="s">
        <v>7</v>
      </c>
      <c r="E14" s="165" t="s">
        <v>8</v>
      </c>
      <c r="F14" s="166" t="s">
        <v>9</v>
      </c>
      <c r="G14" s="167" t="s">
        <v>10</v>
      </c>
    </row>
    <row r="15" spans="1:12" s="161" customFormat="1" ht="12.6" customHeight="1" x14ac:dyDescent="0.2">
      <c r="A15" s="168">
        <v>1</v>
      </c>
      <c r="B15" s="160" t="s">
        <v>306</v>
      </c>
      <c r="C15" s="160" t="s">
        <v>307</v>
      </c>
      <c r="D15" s="160">
        <v>2011</v>
      </c>
      <c r="E15" s="192">
        <v>549</v>
      </c>
      <c r="F15" s="177">
        <v>160</v>
      </c>
      <c r="G15" s="178">
        <f t="shared" ref="G15:G25" si="0">A15*F15</f>
        <v>160</v>
      </c>
    </row>
    <row r="16" spans="1:12" s="161" customFormat="1" ht="12.6" customHeight="1" x14ac:dyDescent="0.2">
      <c r="A16" s="168">
        <v>1</v>
      </c>
      <c r="B16" s="160" t="s">
        <v>308</v>
      </c>
      <c r="C16" s="160" t="s">
        <v>309</v>
      </c>
      <c r="D16" s="160">
        <v>1987</v>
      </c>
      <c r="E16" s="192">
        <v>2900</v>
      </c>
      <c r="F16" s="177">
        <v>360</v>
      </c>
      <c r="G16" s="178">
        <f t="shared" si="0"/>
        <v>360</v>
      </c>
    </row>
    <row r="17" spans="1:7" s="161" customFormat="1" ht="12.6" customHeight="1" x14ac:dyDescent="0.2">
      <c r="A17" s="168">
        <v>1</v>
      </c>
      <c r="B17" s="66" t="s">
        <v>310</v>
      </c>
      <c r="C17" s="200" t="s">
        <v>311</v>
      </c>
      <c r="D17" s="160">
        <v>2013</v>
      </c>
      <c r="E17" s="192">
        <v>404</v>
      </c>
      <c r="F17" s="177">
        <v>93.75</v>
      </c>
      <c r="G17" s="178">
        <f t="shared" si="0"/>
        <v>93.75</v>
      </c>
    </row>
    <row r="18" spans="1:7" s="161" customFormat="1" ht="12.6" customHeight="1" x14ac:dyDescent="0.2">
      <c r="A18" s="168">
        <v>1</v>
      </c>
      <c r="B18" s="66" t="s">
        <v>312</v>
      </c>
      <c r="C18" s="200" t="s">
        <v>313</v>
      </c>
      <c r="D18" s="160">
        <v>2010</v>
      </c>
      <c r="E18" s="192">
        <v>352</v>
      </c>
      <c r="F18" s="177">
        <v>64.900000000000006</v>
      </c>
      <c r="G18" s="178">
        <f t="shared" si="0"/>
        <v>64.900000000000006</v>
      </c>
    </row>
    <row r="19" spans="1:7" s="161" customFormat="1" ht="12.6" customHeight="1" x14ac:dyDescent="0.2">
      <c r="A19" s="168">
        <v>1</v>
      </c>
      <c r="B19" s="66" t="s">
        <v>314</v>
      </c>
      <c r="C19" s="200" t="s">
        <v>315</v>
      </c>
      <c r="D19" s="160">
        <v>2009</v>
      </c>
      <c r="E19" s="192">
        <v>192</v>
      </c>
      <c r="F19" s="177">
        <v>48.08</v>
      </c>
      <c r="G19" s="178">
        <f t="shared" si="0"/>
        <v>48.08</v>
      </c>
    </row>
    <row r="20" spans="1:7" s="161" customFormat="1" ht="12.6" customHeight="1" x14ac:dyDescent="0.2">
      <c r="A20" s="168">
        <v>1</v>
      </c>
      <c r="B20" s="66" t="s">
        <v>316</v>
      </c>
      <c r="C20" s="200" t="s">
        <v>317</v>
      </c>
      <c r="D20" s="160">
        <v>2011</v>
      </c>
      <c r="E20" s="192">
        <v>268</v>
      </c>
      <c r="F20" s="177">
        <v>67.3</v>
      </c>
      <c r="G20" s="178">
        <f t="shared" si="0"/>
        <v>67.3</v>
      </c>
    </row>
    <row r="21" spans="1:7" s="161" customFormat="1" ht="12.6" customHeight="1" x14ac:dyDescent="0.2">
      <c r="A21" s="168">
        <v>1</v>
      </c>
      <c r="B21" s="66" t="s">
        <v>318</v>
      </c>
      <c r="C21" s="200" t="s">
        <v>313</v>
      </c>
      <c r="D21" s="160">
        <v>2010</v>
      </c>
      <c r="E21" s="192">
        <v>188</v>
      </c>
      <c r="F21" s="177">
        <v>52.88</v>
      </c>
      <c r="G21" s="178">
        <f t="shared" si="0"/>
        <v>52.88</v>
      </c>
    </row>
    <row r="22" spans="1:7" s="161" customFormat="1" ht="12.6" customHeight="1" x14ac:dyDescent="0.2">
      <c r="A22" s="168">
        <v>1</v>
      </c>
      <c r="B22" s="66" t="s">
        <v>319</v>
      </c>
      <c r="C22" s="200" t="s">
        <v>307</v>
      </c>
      <c r="D22" s="160">
        <v>2011</v>
      </c>
      <c r="E22" s="192">
        <v>450</v>
      </c>
      <c r="F22" s="177">
        <v>80</v>
      </c>
      <c r="G22" s="178">
        <f t="shared" si="0"/>
        <v>80</v>
      </c>
    </row>
    <row r="23" spans="1:7" s="161" customFormat="1" ht="12.6" customHeight="1" x14ac:dyDescent="0.2">
      <c r="A23" s="168"/>
      <c r="B23" s="66"/>
      <c r="C23" s="200"/>
      <c r="D23" s="160"/>
      <c r="E23" s="192"/>
      <c r="F23" s="177"/>
      <c r="G23" s="178"/>
    </row>
    <row r="24" spans="1:7" s="161" customFormat="1" ht="12.6" customHeight="1" x14ac:dyDescent="0.2">
      <c r="A24" s="168"/>
      <c r="B24" s="66"/>
      <c r="C24" s="200"/>
      <c r="D24" s="160"/>
      <c r="E24" s="192"/>
      <c r="F24" s="177"/>
      <c r="G24" s="178"/>
    </row>
    <row r="25" spans="1:7" s="161" customFormat="1" ht="12.6" customHeight="1" x14ac:dyDescent="0.2">
      <c r="A25" s="168"/>
      <c r="B25" s="160"/>
      <c r="C25" s="160"/>
      <c r="D25" s="160"/>
      <c r="E25" s="160"/>
      <c r="F25" s="192"/>
      <c r="G25" s="178">
        <f t="shared" si="0"/>
        <v>0</v>
      </c>
    </row>
    <row r="26" spans="1:7" s="139" customFormat="1" ht="15.75" thickBot="1" x14ac:dyDescent="0.3">
      <c r="A26" s="169"/>
      <c r="B26" s="193"/>
      <c r="C26" s="170"/>
      <c r="D26" s="171"/>
      <c r="E26" s="171"/>
      <c r="F26" s="179"/>
      <c r="G26" s="172"/>
    </row>
    <row r="27" spans="1:7" s="139" customFormat="1" x14ac:dyDescent="0.25">
      <c r="A27" s="32">
        <f>SUM(A15:A26)</f>
        <v>8</v>
      </c>
      <c r="B27" s="194" t="s">
        <v>12</v>
      </c>
      <c r="C27" s="106"/>
      <c r="D27" s="310" t="s">
        <v>13</v>
      </c>
      <c r="E27" s="310"/>
      <c r="F27" s="310"/>
      <c r="G27" s="73">
        <f>SUM(G15:G26)</f>
        <v>926.91</v>
      </c>
    </row>
    <row r="28" spans="1:7" s="139" customFormat="1" x14ac:dyDescent="0.25">
      <c r="A28" s="32"/>
      <c r="B28" s="71"/>
      <c r="C28" s="106"/>
      <c r="D28" s="124"/>
      <c r="E28" s="189"/>
      <c r="F28" s="189"/>
      <c r="G28" s="73"/>
    </row>
    <row r="29" spans="1:7" s="139" customFormat="1" x14ac:dyDescent="0.25">
      <c r="A29" s="32"/>
      <c r="B29" s="71"/>
      <c r="C29" s="106"/>
      <c r="D29" s="124"/>
      <c r="E29" s="189"/>
      <c r="F29" s="189"/>
      <c r="G29" s="73"/>
    </row>
    <row r="30" spans="1:7" s="139" customFormat="1" x14ac:dyDescent="0.25">
      <c r="A30" s="32"/>
      <c r="B30" s="71"/>
      <c r="C30" s="33"/>
      <c r="D30" s="32"/>
      <c r="E30" s="32"/>
      <c r="F30" s="32"/>
      <c r="G30" s="34"/>
    </row>
    <row r="31" spans="1:7" s="139" customFormat="1" x14ac:dyDescent="0.25">
      <c r="A31" s="32"/>
      <c r="B31" s="67" t="s">
        <v>14</v>
      </c>
      <c r="C31" s="33"/>
      <c r="D31" s="33"/>
      <c r="E31" s="32"/>
      <c r="F31" s="180"/>
      <c r="G31" s="34"/>
    </row>
    <row r="32" spans="1:7" s="139" customFormat="1" x14ac:dyDescent="0.25">
      <c r="A32" s="32"/>
      <c r="B32" s="67" t="s">
        <v>15</v>
      </c>
      <c r="C32" s="33"/>
      <c r="D32" s="33"/>
      <c r="E32" s="32"/>
      <c r="F32" s="180"/>
      <c r="G32" s="34"/>
    </row>
    <row r="33" spans="1:7" s="139" customFormat="1" x14ac:dyDescent="0.25">
      <c r="A33" s="154"/>
      <c r="B33" s="67" t="s">
        <v>16</v>
      </c>
      <c r="C33" s="106"/>
      <c r="D33" s="106"/>
      <c r="E33" s="140"/>
      <c r="F33" s="181"/>
      <c r="G33" s="141"/>
    </row>
    <row r="34" spans="1:7" s="139" customFormat="1" x14ac:dyDescent="0.25">
      <c r="A34" s="154"/>
      <c r="B34" s="67" t="s">
        <v>17</v>
      </c>
      <c r="C34" s="106"/>
      <c r="D34" s="21"/>
      <c r="E34" s="187"/>
      <c r="F34" s="187"/>
      <c r="G34" s="31"/>
    </row>
    <row r="35" spans="1:7" s="139" customFormat="1" x14ac:dyDescent="0.25">
      <c r="A35" s="190" t="s">
        <v>301</v>
      </c>
      <c r="B35" s="190"/>
      <c r="C35" s="184"/>
      <c r="D35" s="184"/>
      <c r="E35" s="187"/>
      <c r="F35" s="187"/>
      <c r="G35" s="187"/>
    </row>
    <row r="36" spans="1:7" s="139" customFormat="1" x14ac:dyDescent="0.25">
      <c r="A36" s="190"/>
      <c r="B36" s="190"/>
      <c r="C36" s="123"/>
      <c r="D36" s="21"/>
      <c r="E36" s="187"/>
      <c r="F36" s="187"/>
      <c r="G36" s="29"/>
    </row>
    <row r="37" spans="1:7" s="139" customFormat="1" x14ac:dyDescent="0.25">
      <c r="A37" s="190"/>
      <c r="B37" s="190"/>
      <c r="C37" s="123"/>
      <c r="D37" s="21"/>
      <c r="E37" s="187"/>
      <c r="F37" s="187"/>
      <c r="G37" s="29"/>
    </row>
    <row r="38" spans="1:7" s="136" customFormat="1" x14ac:dyDescent="0.25">
      <c r="A38" s="190"/>
      <c r="B38" s="190"/>
      <c r="C38" s="123"/>
      <c r="D38" s="21"/>
      <c r="E38" s="187"/>
      <c r="F38" s="187"/>
      <c r="G38" s="29"/>
    </row>
    <row r="39" spans="1:7" s="136" customFormat="1" x14ac:dyDescent="0.25">
      <c r="A39" s="63" t="s">
        <v>302</v>
      </c>
      <c r="B39" s="190"/>
      <c r="C39" s="185"/>
      <c r="D39" s="185"/>
      <c r="E39" s="188"/>
      <c r="F39" s="188"/>
      <c r="G39" s="188"/>
    </row>
    <row r="40" spans="1:7" s="136" customFormat="1" x14ac:dyDescent="0.25">
      <c r="A40" s="63" t="s">
        <v>303</v>
      </c>
      <c r="B40" s="63"/>
      <c r="C40" s="185"/>
      <c r="D40" s="185"/>
      <c r="E40" s="188"/>
      <c r="F40" s="188"/>
      <c r="G40" s="188"/>
    </row>
    <row r="41" spans="1:7" s="125" customFormat="1" x14ac:dyDescent="0.25">
      <c r="A41" s="186" t="s">
        <v>21</v>
      </c>
      <c r="B41" s="185"/>
      <c r="C41" s="186"/>
      <c r="D41" s="186"/>
      <c r="E41" s="186"/>
      <c r="F41" s="186"/>
      <c r="G41" s="186"/>
    </row>
    <row r="42" spans="1:7" s="125" customFormat="1" x14ac:dyDescent="0.25">
      <c r="A42" s="158"/>
      <c r="B42" s="186"/>
      <c r="E42" s="158"/>
      <c r="F42" s="158"/>
      <c r="G42" s="158"/>
    </row>
    <row r="43" spans="1:7" x14ac:dyDescent="0.25">
      <c r="B43" s="125"/>
    </row>
  </sheetData>
  <sortState ref="A18:L36">
    <sortCondition ref="B18:B36"/>
  </sortState>
  <mergeCells count="1">
    <mergeCell ref="D27:F27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18"/>
  <sheetViews>
    <sheetView topLeftCell="A28" workbookViewId="0">
      <selection activeCell="J23" sqref="J23"/>
    </sheetView>
  </sheetViews>
  <sheetFormatPr baseColWidth="10" defaultRowHeight="15" x14ac:dyDescent="0.25"/>
  <cols>
    <col min="1" max="1" width="5.85546875" customWidth="1"/>
    <col min="2" max="2" width="37" customWidth="1"/>
    <col min="3" max="3" width="13.42578125" customWidth="1"/>
    <col min="4" max="4" width="6.7109375" customWidth="1"/>
    <col min="5" max="5" width="5.7109375" customWidth="1"/>
    <col min="6" max="6" width="7.5703125" customWidth="1"/>
    <col min="7" max="7" width="8.7109375" customWidth="1"/>
    <col min="8" max="8" width="9" customWidth="1"/>
  </cols>
  <sheetData>
    <row r="6" spans="1:11" ht="12" customHeight="1" x14ac:dyDescent="0.25">
      <c r="A6" s="62" t="s">
        <v>0</v>
      </c>
      <c r="B6" s="19"/>
      <c r="C6" s="49"/>
      <c r="G6" s="45" t="s">
        <v>55</v>
      </c>
      <c r="H6" s="45"/>
    </row>
    <row r="7" spans="1:11" ht="12" customHeight="1" x14ac:dyDescent="0.25">
      <c r="A7" s="63" t="s">
        <v>1</v>
      </c>
      <c r="B7" s="63"/>
      <c r="C7" s="63"/>
      <c r="G7" s="48" t="s">
        <v>54</v>
      </c>
      <c r="H7" s="48"/>
    </row>
    <row r="8" spans="1:11" ht="12" customHeight="1" x14ac:dyDescent="0.25">
      <c r="A8" s="63" t="s">
        <v>2</v>
      </c>
      <c r="B8" s="63"/>
      <c r="C8" s="63"/>
      <c r="H8" s="19"/>
    </row>
    <row r="9" spans="1:11" ht="12" customHeight="1" x14ac:dyDescent="0.25">
      <c r="A9" s="63" t="s">
        <v>3</v>
      </c>
      <c r="B9" s="63"/>
      <c r="C9" s="63"/>
    </row>
    <row r="10" spans="1:11" ht="12" customHeight="1" x14ac:dyDescent="0.25">
      <c r="A10" s="25"/>
      <c r="B10" s="19"/>
      <c r="C10" s="49"/>
      <c r="K10" s="74"/>
    </row>
    <row r="11" spans="1:11" ht="12" customHeight="1" x14ac:dyDescent="0.25">
      <c r="A11" s="25"/>
      <c r="B11" s="98" t="s">
        <v>128</v>
      </c>
      <c r="C11" s="49"/>
      <c r="K11" s="74"/>
    </row>
    <row r="13" spans="1:11" ht="12" customHeight="1" x14ac:dyDescent="0.25">
      <c r="A13" s="25"/>
      <c r="B13" s="98" t="s">
        <v>129</v>
      </c>
      <c r="C13" s="49"/>
      <c r="K13" s="74"/>
    </row>
    <row r="14" spans="1:11" ht="12" customHeight="1" x14ac:dyDescent="0.25">
      <c r="A14" s="25"/>
      <c r="B14" s="19"/>
      <c r="C14" s="49"/>
      <c r="K14" s="74"/>
    </row>
    <row r="15" spans="1:11" ht="12" customHeight="1" x14ac:dyDescent="0.25">
      <c r="A15" s="28"/>
      <c r="B15" s="63"/>
      <c r="C15" s="63"/>
      <c r="D15" s="23"/>
      <c r="E15" s="23"/>
      <c r="F15" s="45"/>
      <c r="G15" s="40"/>
      <c r="H15" s="19"/>
    </row>
    <row r="16" spans="1:11" ht="9.9499999999999993" customHeight="1" x14ac:dyDescent="0.25">
      <c r="A16" s="27"/>
      <c r="B16" s="42"/>
      <c r="C16" s="28"/>
      <c r="D16" s="26"/>
      <c r="E16" s="26"/>
      <c r="F16" s="45"/>
      <c r="G16" s="40"/>
      <c r="H16" s="30"/>
    </row>
    <row r="17" spans="1:7" s="93" customFormat="1" x14ac:dyDescent="0.25">
      <c r="A17" s="99" t="s">
        <v>44</v>
      </c>
      <c r="B17" s="99" t="s">
        <v>45</v>
      </c>
      <c r="C17" s="99" t="s">
        <v>6</v>
      </c>
      <c r="D17" s="99" t="s">
        <v>7</v>
      </c>
      <c r="E17" s="99" t="s">
        <v>8</v>
      </c>
      <c r="F17" s="99" t="s">
        <v>46</v>
      </c>
      <c r="G17" s="99" t="s">
        <v>10</v>
      </c>
    </row>
    <row r="18" spans="1:7" s="93" customFormat="1" x14ac:dyDescent="0.25">
      <c r="A18" s="111">
        <v>1</v>
      </c>
      <c r="B18" s="110" t="s">
        <v>56</v>
      </c>
      <c r="C18" s="111" t="s">
        <v>57</v>
      </c>
      <c r="D18" s="111">
        <v>2012</v>
      </c>
      <c r="E18" s="111">
        <v>800</v>
      </c>
      <c r="F18" s="113">
        <v>95</v>
      </c>
      <c r="G18" s="113">
        <f t="shared" ref="G18:G23" si="0">A18*F18</f>
        <v>95</v>
      </c>
    </row>
    <row r="19" spans="1:7" s="93" customFormat="1" x14ac:dyDescent="0.25">
      <c r="A19" s="111">
        <v>1</v>
      </c>
      <c r="B19" s="110" t="s">
        <v>49</v>
      </c>
      <c r="C19" s="111" t="s">
        <v>58</v>
      </c>
      <c r="D19" s="111">
        <v>2011</v>
      </c>
      <c r="E19" s="111">
        <v>563</v>
      </c>
      <c r="F19" s="113">
        <v>65</v>
      </c>
      <c r="G19" s="113">
        <f t="shared" si="0"/>
        <v>65</v>
      </c>
    </row>
    <row r="20" spans="1:7" s="93" customFormat="1" x14ac:dyDescent="0.25">
      <c r="A20" s="111">
        <v>1</v>
      </c>
      <c r="B20" s="110" t="s">
        <v>52</v>
      </c>
      <c r="C20" s="111" t="s">
        <v>53</v>
      </c>
      <c r="D20" s="111">
        <v>2012</v>
      </c>
      <c r="E20" s="111">
        <v>400</v>
      </c>
      <c r="F20" s="113">
        <v>70</v>
      </c>
      <c r="G20" s="113">
        <f t="shared" si="0"/>
        <v>70</v>
      </c>
    </row>
    <row r="21" spans="1:7" s="93" customFormat="1" x14ac:dyDescent="0.25">
      <c r="A21" s="100">
        <v>1</v>
      </c>
      <c r="B21" s="101" t="s">
        <v>59</v>
      </c>
      <c r="C21" s="102" t="s">
        <v>60</v>
      </c>
      <c r="D21" s="101">
        <v>2012</v>
      </c>
      <c r="E21" s="101">
        <v>456</v>
      </c>
      <c r="F21" s="112">
        <v>112.5</v>
      </c>
      <c r="G21" s="113">
        <f t="shared" si="0"/>
        <v>112.5</v>
      </c>
    </row>
    <row r="22" spans="1:7" s="93" customFormat="1" x14ac:dyDescent="0.25">
      <c r="A22" s="100">
        <v>1</v>
      </c>
      <c r="B22" s="101" t="s">
        <v>50</v>
      </c>
      <c r="C22" s="102" t="s">
        <v>51</v>
      </c>
      <c r="D22" s="101">
        <v>2011</v>
      </c>
      <c r="E22" s="101">
        <v>616</v>
      </c>
      <c r="F22" s="112">
        <v>48</v>
      </c>
      <c r="G22" s="112">
        <f t="shared" si="0"/>
        <v>48</v>
      </c>
    </row>
    <row r="23" spans="1:7" s="93" customFormat="1" x14ac:dyDescent="0.25">
      <c r="A23" s="100">
        <v>1</v>
      </c>
      <c r="B23" s="101" t="s">
        <v>61</v>
      </c>
      <c r="C23" s="102" t="s">
        <v>62</v>
      </c>
      <c r="D23" s="114">
        <v>2010</v>
      </c>
      <c r="E23" s="101">
        <v>228</v>
      </c>
      <c r="F23" s="112">
        <v>96</v>
      </c>
      <c r="G23" s="112">
        <f t="shared" si="0"/>
        <v>96</v>
      </c>
    </row>
    <row r="24" spans="1:7" s="93" customFormat="1" x14ac:dyDescent="0.25">
      <c r="A24" s="100">
        <v>1</v>
      </c>
      <c r="B24" s="101" t="s">
        <v>63</v>
      </c>
      <c r="C24" s="102" t="s">
        <v>64</v>
      </c>
      <c r="D24" s="101">
        <v>2012</v>
      </c>
      <c r="E24" s="101">
        <v>400</v>
      </c>
      <c r="F24" s="112">
        <v>87.1</v>
      </c>
      <c r="G24" s="112">
        <f t="shared" ref="G24:G32" si="1">A24*F24</f>
        <v>87.1</v>
      </c>
    </row>
    <row r="25" spans="1:7" s="93" customFormat="1" x14ac:dyDescent="0.25">
      <c r="A25" s="100">
        <v>1</v>
      </c>
      <c r="B25" s="101" t="s">
        <v>65</v>
      </c>
      <c r="C25" s="102" t="s">
        <v>66</v>
      </c>
      <c r="D25" s="101">
        <v>2009</v>
      </c>
      <c r="E25" s="101" t="s">
        <v>11</v>
      </c>
      <c r="F25" s="112">
        <v>67.38</v>
      </c>
      <c r="G25" s="112">
        <f t="shared" si="1"/>
        <v>67.38</v>
      </c>
    </row>
    <row r="26" spans="1:7" s="93" customFormat="1" x14ac:dyDescent="0.25">
      <c r="A26" s="100">
        <v>1</v>
      </c>
      <c r="B26" s="101" t="s">
        <v>67</v>
      </c>
      <c r="C26" s="102" t="s">
        <v>68</v>
      </c>
      <c r="D26" s="101">
        <v>2011</v>
      </c>
      <c r="E26" s="101">
        <v>132</v>
      </c>
      <c r="F26" s="112">
        <v>50</v>
      </c>
      <c r="G26" s="112">
        <f t="shared" si="1"/>
        <v>50</v>
      </c>
    </row>
    <row r="27" spans="1:7" s="93" customFormat="1" x14ac:dyDescent="0.25">
      <c r="A27" s="100">
        <v>1</v>
      </c>
      <c r="B27" s="101" t="s">
        <v>69</v>
      </c>
      <c r="C27" s="102" t="s">
        <v>68</v>
      </c>
      <c r="D27" s="101">
        <v>2011</v>
      </c>
      <c r="E27" s="101">
        <v>192</v>
      </c>
      <c r="F27" s="112">
        <v>38</v>
      </c>
      <c r="G27" s="112">
        <f t="shared" si="1"/>
        <v>38</v>
      </c>
    </row>
    <row r="28" spans="1:7" s="93" customFormat="1" x14ac:dyDescent="0.25">
      <c r="A28" s="100">
        <v>1</v>
      </c>
      <c r="B28" s="101" t="s">
        <v>70</v>
      </c>
      <c r="C28" s="102" t="s">
        <v>71</v>
      </c>
      <c r="D28" s="101">
        <v>2010</v>
      </c>
      <c r="E28" s="101">
        <v>204</v>
      </c>
      <c r="F28" s="112">
        <v>40</v>
      </c>
      <c r="G28" s="112">
        <f t="shared" si="1"/>
        <v>40</v>
      </c>
    </row>
    <row r="29" spans="1:7" s="93" customFormat="1" x14ac:dyDescent="0.25">
      <c r="A29" s="100">
        <v>1</v>
      </c>
      <c r="B29" s="101" t="s">
        <v>72</v>
      </c>
      <c r="C29" s="102" t="s">
        <v>73</v>
      </c>
      <c r="D29" s="101">
        <v>2012</v>
      </c>
      <c r="E29" s="101">
        <v>576</v>
      </c>
      <c r="F29" s="112">
        <v>120</v>
      </c>
      <c r="G29" s="112">
        <f t="shared" si="1"/>
        <v>120</v>
      </c>
    </row>
    <row r="30" spans="1:7" s="93" customFormat="1" x14ac:dyDescent="0.25">
      <c r="A30" s="100">
        <v>1</v>
      </c>
      <c r="B30" s="101" t="s">
        <v>74</v>
      </c>
      <c r="C30" s="102" t="s">
        <v>75</v>
      </c>
      <c r="D30" s="101">
        <v>2011</v>
      </c>
      <c r="E30" s="101">
        <v>420</v>
      </c>
      <c r="F30" s="112">
        <v>60</v>
      </c>
      <c r="G30" s="112">
        <f t="shared" si="1"/>
        <v>60</v>
      </c>
    </row>
    <row r="31" spans="1:7" s="93" customFormat="1" x14ac:dyDescent="0.25">
      <c r="A31" s="100">
        <v>1</v>
      </c>
      <c r="B31" s="101" t="s">
        <v>76</v>
      </c>
      <c r="C31" s="102" t="s">
        <v>77</v>
      </c>
      <c r="D31" s="101">
        <v>2011</v>
      </c>
      <c r="E31" s="101">
        <v>450</v>
      </c>
      <c r="F31" s="112">
        <v>80</v>
      </c>
      <c r="G31" s="112">
        <f t="shared" si="1"/>
        <v>80</v>
      </c>
    </row>
    <row r="32" spans="1:7" s="93" customFormat="1" x14ac:dyDescent="0.25">
      <c r="A32" s="100">
        <v>1</v>
      </c>
      <c r="B32" s="101" t="s">
        <v>78</v>
      </c>
      <c r="C32" s="102" t="s">
        <v>79</v>
      </c>
      <c r="D32" s="101">
        <v>2009</v>
      </c>
      <c r="E32" s="101" t="s">
        <v>11</v>
      </c>
      <c r="F32" s="112">
        <v>31.25</v>
      </c>
      <c r="G32" s="112">
        <f t="shared" si="1"/>
        <v>31.25</v>
      </c>
    </row>
    <row r="33" spans="1:7" s="93" customFormat="1" x14ac:dyDescent="0.25">
      <c r="A33" s="100">
        <v>1</v>
      </c>
      <c r="B33" s="101" t="s">
        <v>81</v>
      </c>
      <c r="C33" s="102" t="s">
        <v>80</v>
      </c>
      <c r="D33" s="101">
        <v>2011</v>
      </c>
      <c r="E33" s="101">
        <v>464</v>
      </c>
      <c r="F33" s="112">
        <v>36</v>
      </c>
      <c r="G33" s="112">
        <v>36</v>
      </c>
    </row>
    <row r="34" spans="1:7" s="93" customFormat="1" x14ac:dyDescent="0.25">
      <c r="A34" s="100">
        <v>1</v>
      </c>
      <c r="B34" s="101" t="s">
        <v>82</v>
      </c>
      <c r="C34" s="102" t="s">
        <v>83</v>
      </c>
      <c r="D34" s="101">
        <v>2011</v>
      </c>
      <c r="E34" s="101">
        <v>872</v>
      </c>
      <c r="F34" s="112">
        <v>125</v>
      </c>
      <c r="G34" s="112">
        <f>A34*F34</f>
        <v>125</v>
      </c>
    </row>
    <row r="35" spans="1:7" s="93" customFormat="1" x14ac:dyDescent="0.25">
      <c r="A35" s="100">
        <v>1</v>
      </c>
      <c r="B35" s="101" t="s">
        <v>84</v>
      </c>
      <c r="C35" s="102" t="s">
        <v>85</v>
      </c>
      <c r="D35" s="101">
        <v>2009</v>
      </c>
      <c r="E35" s="101">
        <v>121</v>
      </c>
      <c r="F35" s="112">
        <v>25</v>
      </c>
      <c r="G35" s="112">
        <f t="shared" ref="G35:G100" si="2">A35*F35</f>
        <v>25</v>
      </c>
    </row>
    <row r="36" spans="1:7" s="93" customFormat="1" x14ac:dyDescent="0.25">
      <c r="A36" s="100">
        <v>1</v>
      </c>
      <c r="B36" s="101" t="s">
        <v>86</v>
      </c>
      <c r="C36" s="102" t="s">
        <v>87</v>
      </c>
      <c r="D36" s="101">
        <v>2013</v>
      </c>
      <c r="E36" s="101" t="s">
        <v>11</v>
      </c>
      <c r="F36" s="112">
        <v>58.56</v>
      </c>
      <c r="G36" s="112">
        <f t="shared" si="2"/>
        <v>58.56</v>
      </c>
    </row>
    <row r="37" spans="1:7" s="93" customFormat="1" x14ac:dyDescent="0.25">
      <c r="A37" s="100">
        <v>1</v>
      </c>
      <c r="B37" s="101" t="s">
        <v>88</v>
      </c>
      <c r="C37" s="102" t="s">
        <v>89</v>
      </c>
      <c r="D37" s="101">
        <v>2012</v>
      </c>
      <c r="E37" s="101">
        <v>988</v>
      </c>
      <c r="F37" s="112">
        <v>90.36</v>
      </c>
      <c r="G37" s="112">
        <f t="shared" si="2"/>
        <v>90.36</v>
      </c>
    </row>
    <row r="38" spans="1:7" s="93" customFormat="1" x14ac:dyDescent="0.25">
      <c r="A38" s="100">
        <v>1</v>
      </c>
      <c r="B38" s="101" t="s">
        <v>90</v>
      </c>
      <c r="C38" s="102" t="s">
        <v>91</v>
      </c>
      <c r="D38" s="101">
        <v>2005</v>
      </c>
      <c r="E38" s="101">
        <v>965</v>
      </c>
      <c r="F38" s="112">
        <v>131.25</v>
      </c>
      <c r="G38" s="112">
        <f t="shared" si="2"/>
        <v>131.25</v>
      </c>
    </row>
    <row r="39" spans="1:7" s="93" customFormat="1" x14ac:dyDescent="0.25">
      <c r="A39" s="100">
        <v>1</v>
      </c>
      <c r="B39" s="101" t="s">
        <v>92</v>
      </c>
      <c r="C39" s="102" t="s">
        <v>48</v>
      </c>
      <c r="D39" s="101">
        <v>2013</v>
      </c>
      <c r="E39" s="101" t="s">
        <v>11</v>
      </c>
      <c r="F39" s="112">
        <v>64.680000000000007</v>
      </c>
      <c r="G39" s="112">
        <f t="shared" si="2"/>
        <v>64.680000000000007</v>
      </c>
    </row>
    <row r="40" spans="1:7" s="93" customFormat="1" x14ac:dyDescent="0.25">
      <c r="A40" s="100">
        <v>1</v>
      </c>
      <c r="B40" s="101" t="s">
        <v>93</v>
      </c>
      <c r="C40" s="102" t="s">
        <v>94</v>
      </c>
      <c r="D40" s="101">
        <v>2012</v>
      </c>
      <c r="E40" s="101">
        <v>240</v>
      </c>
      <c r="F40" s="112">
        <v>74.5</v>
      </c>
      <c r="G40" s="112">
        <f t="shared" si="2"/>
        <v>74.5</v>
      </c>
    </row>
    <row r="41" spans="1:7" s="93" customFormat="1" x14ac:dyDescent="0.25">
      <c r="A41" s="100">
        <v>1</v>
      </c>
      <c r="B41" s="101" t="s">
        <v>95</v>
      </c>
      <c r="C41" s="102" t="s">
        <v>96</v>
      </c>
      <c r="D41" s="101">
        <v>2005</v>
      </c>
      <c r="E41" s="101" t="s">
        <v>11</v>
      </c>
      <c r="F41" s="112">
        <v>25</v>
      </c>
      <c r="G41" s="112">
        <f t="shared" si="2"/>
        <v>25</v>
      </c>
    </row>
    <row r="42" spans="1:7" s="93" customFormat="1" x14ac:dyDescent="0.25">
      <c r="A42" s="100">
        <v>1</v>
      </c>
      <c r="B42" s="101" t="s">
        <v>97</v>
      </c>
      <c r="C42" s="102" t="s">
        <v>98</v>
      </c>
      <c r="D42" s="101">
        <v>2012</v>
      </c>
      <c r="E42" s="101" t="s">
        <v>11</v>
      </c>
      <c r="F42" s="112">
        <v>168</v>
      </c>
      <c r="G42" s="112">
        <f t="shared" si="2"/>
        <v>168</v>
      </c>
    </row>
    <row r="43" spans="1:7" s="93" customFormat="1" x14ac:dyDescent="0.25">
      <c r="A43" s="100">
        <v>1</v>
      </c>
      <c r="B43" s="101" t="s">
        <v>99</v>
      </c>
      <c r="C43" s="102" t="s">
        <v>100</v>
      </c>
      <c r="D43" s="101">
        <v>2010</v>
      </c>
      <c r="E43" s="101" t="s">
        <v>11</v>
      </c>
      <c r="F43" s="112">
        <v>57</v>
      </c>
      <c r="G43" s="112">
        <f t="shared" si="2"/>
        <v>57</v>
      </c>
    </row>
    <row r="44" spans="1:7" s="93" customFormat="1" x14ac:dyDescent="0.25">
      <c r="A44" s="100">
        <v>1</v>
      </c>
      <c r="B44" s="101" t="s">
        <v>101</v>
      </c>
      <c r="C44" s="102" t="s">
        <v>102</v>
      </c>
      <c r="D44" s="101">
        <v>2011</v>
      </c>
      <c r="E44" s="101" t="s">
        <v>11</v>
      </c>
      <c r="F44" s="112">
        <v>90</v>
      </c>
      <c r="G44" s="112">
        <f t="shared" si="2"/>
        <v>90</v>
      </c>
    </row>
    <row r="45" spans="1:7" s="93" customFormat="1" x14ac:dyDescent="0.25">
      <c r="A45" s="100">
        <v>1</v>
      </c>
      <c r="B45" s="115" t="s">
        <v>103</v>
      </c>
      <c r="C45" s="116" t="s">
        <v>104</v>
      </c>
      <c r="D45" s="101">
        <v>2013</v>
      </c>
      <c r="E45" s="101">
        <v>640</v>
      </c>
      <c r="F45" s="112">
        <v>112.5</v>
      </c>
      <c r="G45" s="112">
        <f t="shared" si="2"/>
        <v>112.5</v>
      </c>
    </row>
    <row r="46" spans="1:7" s="93" customFormat="1" x14ac:dyDescent="0.25">
      <c r="A46" s="100">
        <v>1</v>
      </c>
      <c r="B46" s="115" t="s">
        <v>105</v>
      </c>
      <c r="C46" s="116" t="s">
        <v>106</v>
      </c>
      <c r="D46" s="101">
        <v>2011</v>
      </c>
      <c r="E46" s="101">
        <v>142</v>
      </c>
      <c r="F46" s="112">
        <v>52.88</v>
      </c>
      <c r="G46" s="112">
        <f t="shared" si="2"/>
        <v>52.88</v>
      </c>
    </row>
    <row r="47" spans="1:7" s="93" customFormat="1" x14ac:dyDescent="0.25">
      <c r="A47" s="100">
        <v>1</v>
      </c>
      <c r="B47" s="115" t="s">
        <v>107</v>
      </c>
      <c r="C47" s="116" t="s">
        <v>108</v>
      </c>
      <c r="D47" s="101">
        <v>2011</v>
      </c>
      <c r="E47" s="101">
        <v>224</v>
      </c>
      <c r="F47" s="112">
        <v>67.3</v>
      </c>
      <c r="G47" s="112">
        <f t="shared" si="2"/>
        <v>67.3</v>
      </c>
    </row>
    <row r="48" spans="1:7" s="93" customFormat="1" x14ac:dyDescent="0.25">
      <c r="A48" s="100">
        <v>1</v>
      </c>
      <c r="B48" s="115" t="s">
        <v>109</v>
      </c>
      <c r="C48" s="116" t="s">
        <v>110</v>
      </c>
      <c r="D48" s="101">
        <v>2012</v>
      </c>
      <c r="E48" s="101">
        <v>300</v>
      </c>
      <c r="F48" s="112">
        <v>72.13</v>
      </c>
      <c r="G48" s="112">
        <f t="shared" si="2"/>
        <v>72.13</v>
      </c>
    </row>
    <row r="49" spans="1:7" s="93" customFormat="1" x14ac:dyDescent="0.25">
      <c r="A49" s="100">
        <v>1</v>
      </c>
      <c r="B49" s="115" t="s">
        <v>111</v>
      </c>
      <c r="C49" s="116" t="s">
        <v>112</v>
      </c>
      <c r="D49" s="101">
        <v>2010</v>
      </c>
      <c r="E49" s="101">
        <v>128</v>
      </c>
      <c r="F49" s="112">
        <v>57.7</v>
      </c>
      <c r="G49" s="112">
        <f t="shared" si="2"/>
        <v>57.7</v>
      </c>
    </row>
    <row r="50" spans="1:7" s="93" customFormat="1" x14ac:dyDescent="0.25">
      <c r="A50" s="100">
        <v>1</v>
      </c>
      <c r="B50" s="115" t="s">
        <v>113</v>
      </c>
      <c r="C50" s="116" t="s">
        <v>100</v>
      </c>
      <c r="D50" s="101">
        <v>2012</v>
      </c>
      <c r="E50" s="101">
        <v>460</v>
      </c>
      <c r="F50" s="112">
        <v>86.55</v>
      </c>
      <c r="G50" s="112">
        <f t="shared" si="2"/>
        <v>86.55</v>
      </c>
    </row>
    <row r="51" spans="1:7" s="93" customFormat="1" x14ac:dyDescent="0.25">
      <c r="A51" s="100">
        <v>1</v>
      </c>
      <c r="B51" s="92" t="s">
        <v>116</v>
      </c>
      <c r="C51" s="92" t="s">
        <v>117</v>
      </c>
      <c r="D51" s="101">
        <v>2012</v>
      </c>
      <c r="E51" s="101" t="s">
        <v>11</v>
      </c>
      <c r="F51" s="112">
        <v>90</v>
      </c>
      <c r="G51" s="112">
        <f t="shared" si="2"/>
        <v>90</v>
      </c>
    </row>
    <row r="52" spans="1:7" s="93" customFormat="1" x14ac:dyDescent="0.25">
      <c r="A52" s="100">
        <v>1</v>
      </c>
      <c r="B52" s="92" t="s">
        <v>118</v>
      </c>
      <c r="C52" s="92" t="s">
        <v>119</v>
      </c>
      <c r="D52" s="101">
        <v>2012</v>
      </c>
      <c r="E52" s="101" t="s">
        <v>11</v>
      </c>
      <c r="F52" s="112">
        <v>47.5</v>
      </c>
      <c r="G52" s="112">
        <f t="shared" si="2"/>
        <v>47.5</v>
      </c>
    </row>
    <row r="53" spans="1:7" s="93" customFormat="1" x14ac:dyDescent="0.25">
      <c r="A53" s="100">
        <v>1</v>
      </c>
      <c r="B53" s="92" t="s">
        <v>120</v>
      </c>
      <c r="C53" s="92" t="s">
        <v>121</v>
      </c>
      <c r="D53" s="101">
        <v>2010</v>
      </c>
      <c r="E53" s="101" t="s">
        <v>11</v>
      </c>
      <c r="F53" s="112">
        <v>120</v>
      </c>
      <c r="G53" s="112">
        <f t="shared" si="2"/>
        <v>120</v>
      </c>
    </row>
    <row r="54" spans="1:7" s="93" customFormat="1" x14ac:dyDescent="0.25">
      <c r="A54" s="100">
        <v>1</v>
      </c>
      <c r="B54" s="115" t="s">
        <v>122</v>
      </c>
      <c r="C54" s="116" t="s">
        <v>123</v>
      </c>
      <c r="D54" s="101">
        <v>2011</v>
      </c>
      <c r="E54" s="101" t="s">
        <v>11</v>
      </c>
      <c r="F54" s="112">
        <v>36</v>
      </c>
      <c r="G54" s="112">
        <v>36</v>
      </c>
    </row>
    <row r="55" spans="1:7" s="93" customFormat="1" x14ac:dyDescent="0.25">
      <c r="A55" s="100">
        <v>1</v>
      </c>
      <c r="B55" s="115" t="s">
        <v>124</v>
      </c>
      <c r="C55" s="116" t="s">
        <v>125</v>
      </c>
      <c r="D55" s="101">
        <v>2012</v>
      </c>
      <c r="E55" s="101">
        <v>330</v>
      </c>
      <c r="F55" s="112">
        <v>75.400000000000006</v>
      </c>
      <c r="G55" s="112">
        <v>75.400000000000006</v>
      </c>
    </row>
    <row r="56" spans="1:7" s="93" customFormat="1" x14ac:dyDescent="0.25">
      <c r="A56" s="100">
        <v>1</v>
      </c>
      <c r="B56" s="115" t="s">
        <v>126</v>
      </c>
      <c r="C56" s="116" t="s">
        <v>127</v>
      </c>
      <c r="D56" s="101">
        <v>2010</v>
      </c>
      <c r="E56" s="101" t="s">
        <v>11</v>
      </c>
      <c r="F56" s="112">
        <v>50</v>
      </c>
      <c r="G56" s="112">
        <f>A56*F56</f>
        <v>50</v>
      </c>
    </row>
    <row r="57" spans="1:7" s="93" customFormat="1" x14ac:dyDescent="0.25">
      <c r="A57" s="100">
        <v>1</v>
      </c>
      <c r="B57" s="92" t="s">
        <v>130</v>
      </c>
      <c r="C57" s="92" t="s">
        <v>131</v>
      </c>
      <c r="D57" s="101">
        <v>2012</v>
      </c>
      <c r="E57" s="101" t="s">
        <v>11</v>
      </c>
      <c r="F57" s="112">
        <v>50</v>
      </c>
      <c r="G57" s="112">
        <f t="shared" ref="G57:G69" si="3">A57*F57</f>
        <v>50</v>
      </c>
    </row>
    <row r="58" spans="1:7" s="93" customFormat="1" x14ac:dyDescent="0.25">
      <c r="A58" s="100">
        <v>1</v>
      </c>
      <c r="B58" s="92" t="s">
        <v>132</v>
      </c>
      <c r="C58" s="92" t="s">
        <v>133</v>
      </c>
      <c r="D58" s="101">
        <v>2012</v>
      </c>
      <c r="E58" s="101" t="s">
        <v>11</v>
      </c>
      <c r="F58" s="112">
        <v>15.38</v>
      </c>
      <c r="G58" s="112">
        <f t="shared" si="3"/>
        <v>15.38</v>
      </c>
    </row>
    <row r="59" spans="1:7" s="93" customFormat="1" x14ac:dyDescent="0.25">
      <c r="A59" s="100">
        <v>1</v>
      </c>
      <c r="B59" s="115" t="s">
        <v>122</v>
      </c>
      <c r="C59" s="92" t="s">
        <v>123</v>
      </c>
      <c r="D59" s="101">
        <v>2011</v>
      </c>
      <c r="E59" s="101" t="s">
        <v>11</v>
      </c>
      <c r="F59" s="112">
        <v>36.92</v>
      </c>
      <c r="G59" s="112">
        <f t="shared" si="3"/>
        <v>36.92</v>
      </c>
    </row>
    <row r="60" spans="1:7" s="93" customFormat="1" x14ac:dyDescent="0.25">
      <c r="A60" s="100">
        <v>1</v>
      </c>
      <c r="B60" s="115" t="s">
        <v>134</v>
      </c>
      <c r="C60" s="116" t="s">
        <v>135</v>
      </c>
      <c r="D60" s="101">
        <v>2011</v>
      </c>
      <c r="E60" s="101" t="s">
        <v>11</v>
      </c>
      <c r="F60" s="112">
        <v>41.03</v>
      </c>
      <c r="G60" s="112">
        <f t="shared" si="3"/>
        <v>41.03</v>
      </c>
    </row>
    <row r="61" spans="1:7" s="93" customFormat="1" x14ac:dyDescent="0.25">
      <c r="A61" s="100">
        <v>1</v>
      </c>
      <c r="B61" s="115" t="s">
        <v>136</v>
      </c>
      <c r="C61" s="92" t="s">
        <v>137</v>
      </c>
      <c r="D61" s="101">
        <v>2012</v>
      </c>
      <c r="E61" s="101" t="s">
        <v>11</v>
      </c>
      <c r="F61" s="112">
        <v>66.67</v>
      </c>
      <c r="G61" s="112">
        <f t="shared" si="3"/>
        <v>66.67</v>
      </c>
    </row>
    <row r="62" spans="1:7" s="93" customFormat="1" x14ac:dyDescent="0.25">
      <c r="A62" s="100">
        <v>1</v>
      </c>
      <c r="B62" s="92" t="s">
        <v>140</v>
      </c>
      <c r="C62" s="92" t="s">
        <v>141</v>
      </c>
      <c r="D62" s="101">
        <v>2012</v>
      </c>
      <c r="E62" s="101">
        <v>625</v>
      </c>
      <c r="F62" s="112">
        <v>110</v>
      </c>
      <c r="G62" s="112">
        <f t="shared" si="3"/>
        <v>110</v>
      </c>
    </row>
    <row r="63" spans="1:7" s="93" customFormat="1" x14ac:dyDescent="0.25">
      <c r="A63" s="100">
        <v>1</v>
      </c>
      <c r="B63" s="115" t="s">
        <v>142</v>
      </c>
      <c r="C63" s="92" t="s">
        <v>143</v>
      </c>
      <c r="D63" s="101">
        <v>2010</v>
      </c>
      <c r="E63" s="101" t="s">
        <v>11</v>
      </c>
      <c r="F63" s="112">
        <v>75</v>
      </c>
      <c r="G63" s="112">
        <f t="shared" si="3"/>
        <v>75</v>
      </c>
    </row>
    <row r="64" spans="1:7" s="93" customFormat="1" x14ac:dyDescent="0.25">
      <c r="A64" s="100">
        <v>1</v>
      </c>
      <c r="B64" s="115" t="s">
        <v>144</v>
      </c>
      <c r="C64" s="92" t="s">
        <v>145</v>
      </c>
      <c r="D64" s="101">
        <v>2010</v>
      </c>
      <c r="E64" s="101">
        <v>304</v>
      </c>
      <c r="F64" s="112">
        <v>0</v>
      </c>
      <c r="G64" s="112">
        <f t="shared" si="3"/>
        <v>0</v>
      </c>
    </row>
    <row r="65" spans="1:7" s="93" customFormat="1" x14ac:dyDescent="0.25">
      <c r="A65" s="100">
        <v>1</v>
      </c>
      <c r="B65" s="115" t="s">
        <v>146</v>
      </c>
      <c r="C65" s="92" t="s">
        <v>147</v>
      </c>
      <c r="D65" s="101">
        <v>2010</v>
      </c>
      <c r="E65" s="101">
        <v>173</v>
      </c>
      <c r="F65" s="112">
        <v>84</v>
      </c>
      <c r="G65" s="112">
        <f t="shared" si="3"/>
        <v>84</v>
      </c>
    </row>
    <row r="66" spans="1:7" s="93" customFormat="1" x14ac:dyDescent="0.25">
      <c r="A66" s="100">
        <v>1</v>
      </c>
      <c r="B66" s="115" t="s">
        <v>148</v>
      </c>
      <c r="C66" s="92" t="s">
        <v>149</v>
      </c>
      <c r="D66" s="101">
        <v>2012</v>
      </c>
      <c r="E66" s="101">
        <v>604</v>
      </c>
      <c r="F66" s="112">
        <v>91.35</v>
      </c>
      <c r="G66" s="112">
        <f t="shared" si="3"/>
        <v>91.35</v>
      </c>
    </row>
    <row r="67" spans="1:7" s="93" customFormat="1" x14ac:dyDescent="0.25">
      <c r="A67" s="100">
        <v>1</v>
      </c>
      <c r="B67" s="115" t="s">
        <v>150</v>
      </c>
      <c r="C67" s="92" t="s">
        <v>151</v>
      </c>
      <c r="D67" s="101">
        <v>2013</v>
      </c>
      <c r="E67" s="101">
        <v>144</v>
      </c>
      <c r="F67" s="112">
        <v>52.5</v>
      </c>
      <c r="G67" s="112">
        <f t="shared" si="3"/>
        <v>52.5</v>
      </c>
    </row>
    <row r="68" spans="1:7" s="93" customFormat="1" x14ac:dyDescent="0.25">
      <c r="A68" s="100">
        <v>1</v>
      </c>
      <c r="B68" s="115" t="s">
        <v>152</v>
      </c>
      <c r="C68" s="92" t="s">
        <v>153</v>
      </c>
      <c r="D68" s="101">
        <v>2012</v>
      </c>
      <c r="E68" s="101">
        <v>232</v>
      </c>
      <c r="F68" s="112">
        <v>110</v>
      </c>
      <c r="G68" s="112">
        <f t="shared" si="3"/>
        <v>110</v>
      </c>
    </row>
    <row r="69" spans="1:7" s="93" customFormat="1" x14ac:dyDescent="0.25">
      <c r="A69" s="100">
        <v>1</v>
      </c>
      <c r="B69" s="115" t="s">
        <v>76</v>
      </c>
      <c r="C69" s="92" t="s">
        <v>77</v>
      </c>
      <c r="D69" s="101">
        <v>2011</v>
      </c>
      <c r="E69" s="101">
        <v>450</v>
      </c>
      <c r="F69" s="112">
        <v>80</v>
      </c>
      <c r="G69" s="112">
        <f t="shared" si="3"/>
        <v>80</v>
      </c>
    </row>
    <row r="70" spans="1:7" s="93" customFormat="1" x14ac:dyDescent="0.25">
      <c r="A70" s="100">
        <v>1</v>
      </c>
      <c r="B70" s="115" t="s">
        <v>154</v>
      </c>
      <c r="C70" s="92" t="s">
        <v>155</v>
      </c>
      <c r="D70" s="101">
        <v>2013</v>
      </c>
      <c r="E70" s="101">
        <v>210</v>
      </c>
      <c r="F70" s="112" t="s">
        <v>11</v>
      </c>
      <c r="G70" s="112"/>
    </row>
    <row r="71" spans="1:7" s="93" customFormat="1" x14ac:dyDescent="0.25">
      <c r="A71" s="100">
        <v>1</v>
      </c>
      <c r="B71" s="115" t="s">
        <v>156</v>
      </c>
      <c r="C71" s="92" t="s">
        <v>157</v>
      </c>
      <c r="D71" s="101">
        <v>2012</v>
      </c>
      <c r="E71" s="101" t="s">
        <v>11</v>
      </c>
      <c r="F71" s="112">
        <v>60</v>
      </c>
      <c r="G71" s="112"/>
    </row>
    <row r="72" spans="1:7" s="93" customFormat="1" x14ac:dyDescent="0.25">
      <c r="A72" s="100">
        <v>1</v>
      </c>
      <c r="B72" s="115" t="s">
        <v>158</v>
      </c>
      <c r="C72" s="92" t="s">
        <v>159</v>
      </c>
      <c r="D72" s="101">
        <v>2003</v>
      </c>
      <c r="E72" s="101">
        <v>280</v>
      </c>
      <c r="F72" s="112">
        <v>75</v>
      </c>
      <c r="G72" s="112"/>
    </row>
    <row r="73" spans="1:7" s="93" customFormat="1" x14ac:dyDescent="0.25">
      <c r="A73" s="100">
        <v>1</v>
      </c>
      <c r="B73" s="115" t="s">
        <v>160</v>
      </c>
      <c r="C73" s="92" t="s">
        <v>161</v>
      </c>
      <c r="D73" s="101">
        <v>2010</v>
      </c>
      <c r="E73" s="101">
        <v>328</v>
      </c>
      <c r="F73" s="112">
        <v>55</v>
      </c>
      <c r="G73" s="112"/>
    </row>
    <row r="74" spans="1:7" s="93" customFormat="1" x14ac:dyDescent="0.25">
      <c r="A74" s="100">
        <v>1</v>
      </c>
      <c r="B74" s="115" t="s">
        <v>162</v>
      </c>
      <c r="C74" s="92" t="s">
        <v>163</v>
      </c>
      <c r="D74" s="101">
        <v>201</v>
      </c>
      <c r="E74" s="101">
        <v>242</v>
      </c>
      <c r="F74" s="112">
        <v>60</v>
      </c>
      <c r="G74" s="112"/>
    </row>
    <row r="75" spans="1:7" s="93" customFormat="1" x14ac:dyDescent="0.25">
      <c r="A75" s="100">
        <v>1</v>
      </c>
      <c r="B75" s="115" t="s">
        <v>164</v>
      </c>
      <c r="C75" s="92" t="s">
        <v>165</v>
      </c>
      <c r="D75" s="101">
        <v>2011</v>
      </c>
      <c r="E75" s="101">
        <v>163</v>
      </c>
      <c r="F75" s="112">
        <v>50</v>
      </c>
      <c r="G75" s="112"/>
    </row>
    <row r="76" spans="1:7" s="93" customFormat="1" x14ac:dyDescent="0.25">
      <c r="A76" s="100">
        <v>1</v>
      </c>
      <c r="B76" s="115" t="s">
        <v>166</v>
      </c>
      <c r="C76" s="92" t="s">
        <v>167</v>
      </c>
      <c r="D76" s="101">
        <v>2010</v>
      </c>
      <c r="E76" s="101">
        <v>202</v>
      </c>
      <c r="F76" s="112">
        <v>55</v>
      </c>
      <c r="G76" s="112"/>
    </row>
    <row r="77" spans="1:7" s="93" customFormat="1" x14ac:dyDescent="0.25">
      <c r="A77" s="100">
        <v>1</v>
      </c>
      <c r="B77" s="115" t="s">
        <v>168</v>
      </c>
      <c r="C77" s="92" t="s">
        <v>169</v>
      </c>
      <c r="D77" s="101">
        <v>2011</v>
      </c>
      <c r="E77" s="101">
        <v>280</v>
      </c>
      <c r="F77" s="112">
        <v>55</v>
      </c>
      <c r="G77" s="112"/>
    </row>
    <row r="78" spans="1:7" s="93" customFormat="1" x14ac:dyDescent="0.25">
      <c r="A78" s="100">
        <v>1</v>
      </c>
      <c r="B78" s="92" t="s">
        <v>170</v>
      </c>
      <c r="C78" s="92" t="s">
        <v>171</v>
      </c>
      <c r="D78" s="101">
        <v>2010</v>
      </c>
      <c r="E78" s="101" t="s">
        <v>11</v>
      </c>
      <c r="F78" s="112">
        <v>110</v>
      </c>
      <c r="G78" s="112"/>
    </row>
    <row r="79" spans="1:7" s="93" customFormat="1" x14ac:dyDescent="0.25">
      <c r="A79" s="100">
        <v>1</v>
      </c>
      <c r="B79" s="115" t="s">
        <v>172</v>
      </c>
      <c r="C79" s="92" t="s">
        <v>173</v>
      </c>
      <c r="D79" s="101">
        <v>2007</v>
      </c>
      <c r="E79" s="101">
        <v>576</v>
      </c>
      <c r="F79" s="112">
        <v>108</v>
      </c>
      <c r="G79" s="112"/>
    </row>
    <row r="80" spans="1:7" s="93" customFormat="1" x14ac:dyDescent="0.25">
      <c r="A80" s="100">
        <v>1</v>
      </c>
      <c r="B80" s="115" t="s">
        <v>174</v>
      </c>
      <c r="C80" s="92" t="s">
        <v>175</v>
      </c>
      <c r="D80" s="101">
        <v>2013</v>
      </c>
      <c r="E80" s="101" t="s">
        <v>11</v>
      </c>
      <c r="F80" s="112">
        <v>73.19</v>
      </c>
      <c r="G80" s="112"/>
    </row>
    <row r="81" spans="1:7" s="93" customFormat="1" x14ac:dyDescent="0.25">
      <c r="A81" s="100">
        <v>1</v>
      </c>
      <c r="B81" s="115" t="s">
        <v>176</v>
      </c>
      <c r="C81" s="92"/>
      <c r="D81" s="101">
        <v>2013</v>
      </c>
      <c r="E81" s="101" t="s">
        <v>11</v>
      </c>
      <c r="F81" s="112">
        <v>70</v>
      </c>
      <c r="G81" s="112"/>
    </row>
    <row r="82" spans="1:7" s="93" customFormat="1" x14ac:dyDescent="0.25">
      <c r="A82" s="100">
        <v>1</v>
      </c>
      <c r="B82" s="115" t="s">
        <v>177</v>
      </c>
      <c r="C82" s="92" t="s">
        <v>178</v>
      </c>
      <c r="D82" s="101">
        <v>2010</v>
      </c>
      <c r="E82" s="101" t="s">
        <v>11</v>
      </c>
      <c r="F82" s="112">
        <v>75</v>
      </c>
      <c r="G82" s="112"/>
    </row>
    <row r="83" spans="1:7" s="93" customFormat="1" x14ac:dyDescent="0.25">
      <c r="A83" s="100">
        <v>1</v>
      </c>
      <c r="B83" s="115" t="s">
        <v>179</v>
      </c>
      <c r="C83" s="92" t="s">
        <v>180</v>
      </c>
      <c r="D83" s="101">
        <v>2012</v>
      </c>
      <c r="E83" s="101">
        <v>395</v>
      </c>
      <c r="F83" s="112">
        <v>61</v>
      </c>
      <c r="G83" s="112"/>
    </row>
    <row r="84" spans="1:7" s="93" customFormat="1" x14ac:dyDescent="0.25">
      <c r="A84" s="100">
        <v>1</v>
      </c>
      <c r="B84" s="115" t="s">
        <v>181</v>
      </c>
      <c r="C84" s="92" t="s">
        <v>58</v>
      </c>
      <c r="D84" s="101">
        <v>2010</v>
      </c>
      <c r="E84" s="101">
        <v>792</v>
      </c>
      <c r="F84" s="112">
        <v>75.78</v>
      </c>
      <c r="G84" s="112"/>
    </row>
    <row r="85" spans="1:7" s="93" customFormat="1" x14ac:dyDescent="0.25">
      <c r="A85" s="100">
        <v>1</v>
      </c>
      <c r="B85" s="115" t="s">
        <v>182</v>
      </c>
      <c r="C85" s="92" t="s">
        <v>183</v>
      </c>
      <c r="D85" s="101">
        <v>2013</v>
      </c>
      <c r="E85" s="101" t="s">
        <v>11</v>
      </c>
      <c r="F85" s="112">
        <v>39.25</v>
      </c>
      <c r="G85" s="112"/>
    </row>
    <row r="86" spans="1:7" s="93" customFormat="1" x14ac:dyDescent="0.25">
      <c r="A86" s="100">
        <v>1</v>
      </c>
      <c r="B86" s="115" t="s">
        <v>184</v>
      </c>
      <c r="C86" s="92"/>
      <c r="D86" s="101">
        <v>2010</v>
      </c>
      <c r="E86" s="101" t="s">
        <v>11</v>
      </c>
      <c r="F86" s="112"/>
      <c r="G86" s="112"/>
    </row>
    <row r="87" spans="1:7" s="93" customFormat="1" x14ac:dyDescent="0.25">
      <c r="A87" s="100">
        <v>1</v>
      </c>
      <c r="B87" s="115" t="s">
        <v>185</v>
      </c>
      <c r="C87" s="92"/>
      <c r="D87" s="101">
        <v>2013</v>
      </c>
      <c r="E87" s="101" t="s">
        <v>11</v>
      </c>
      <c r="F87" s="112">
        <v>60</v>
      </c>
      <c r="G87" s="112"/>
    </row>
    <row r="88" spans="1:7" s="93" customFormat="1" x14ac:dyDescent="0.25">
      <c r="A88" s="100">
        <v>1</v>
      </c>
      <c r="B88" s="115" t="s">
        <v>186</v>
      </c>
      <c r="C88" s="92"/>
      <c r="D88" s="101">
        <v>2013</v>
      </c>
      <c r="E88" s="101" t="s">
        <v>11</v>
      </c>
      <c r="F88" s="112">
        <v>75</v>
      </c>
      <c r="G88" s="112"/>
    </row>
    <row r="89" spans="1:7" s="93" customFormat="1" x14ac:dyDescent="0.25">
      <c r="A89" s="100"/>
      <c r="B89" s="115"/>
      <c r="C89" s="92"/>
      <c r="D89" s="101"/>
      <c r="E89" s="101"/>
      <c r="F89" s="112"/>
      <c r="G89" s="112"/>
    </row>
    <row r="90" spans="1:7" s="93" customFormat="1" x14ac:dyDescent="0.25">
      <c r="A90" s="100"/>
      <c r="B90" s="115"/>
      <c r="C90" s="92"/>
      <c r="D90" s="101"/>
      <c r="E90" s="101"/>
      <c r="F90" s="112"/>
      <c r="G90" s="112"/>
    </row>
    <row r="91" spans="1:7" s="93" customFormat="1" x14ac:dyDescent="0.25">
      <c r="A91" s="100"/>
      <c r="B91" s="115"/>
      <c r="C91" s="92"/>
      <c r="D91" s="101"/>
      <c r="E91" s="101"/>
      <c r="F91" s="112"/>
      <c r="G91" s="112"/>
    </row>
    <row r="92" spans="1:7" s="93" customFormat="1" x14ac:dyDescent="0.25">
      <c r="A92" s="100"/>
      <c r="B92" s="115"/>
      <c r="C92" s="92"/>
      <c r="D92" s="101"/>
      <c r="E92" s="101"/>
      <c r="F92" s="112"/>
      <c r="G92" s="112"/>
    </row>
    <row r="93" spans="1:7" s="93" customFormat="1" x14ac:dyDescent="0.25">
      <c r="A93" s="100"/>
      <c r="B93" s="115"/>
      <c r="C93" s="92"/>
      <c r="D93" s="101"/>
      <c r="E93" s="101"/>
      <c r="F93" s="112"/>
      <c r="G93" s="112"/>
    </row>
    <row r="94" spans="1:7" s="93" customFormat="1" x14ac:dyDescent="0.25">
      <c r="A94" s="100"/>
      <c r="B94" s="115"/>
      <c r="C94" s="92"/>
      <c r="D94" s="101"/>
      <c r="E94" s="101"/>
      <c r="F94" s="112"/>
      <c r="G94" s="112"/>
    </row>
    <row r="95" spans="1:7" s="93" customFormat="1" x14ac:dyDescent="0.25">
      <c r="A95" s="100"/>
      <c r="B95" s="115"/>
      <c r="C95" s="92"/>
      <c r="D95" s="101"/>
      <c r="E95" s="101"/>
      <c r="F95" s="112"/>
      <c r="G95" s="112"/>
    </row>
    <row r="96" spans="1:7" s="93" customFormat="1" x14ac:dyDescent="0.25">
      <c r="A96" s="100"/>
      <c r="B96" s="115"/>
      <c r="C96" s="92"/>
      <c r="D96" s="101"/>
      <c r="E96" s="101"/>
      <c r="F96" s="112"/>
      <c r="G96" s="112"/>
    </row>
    <row r="97" spans="1:8" s="93" customFormat="1" x14ac:dyDescent="0.25">
      <c r="A97" s="100">
        <v>1</v>
      </c>
      <c r="B97" s="115"/>
      <c r="C97" s="92"/>
      <c r="D97" s="101"/>
      <c r="E97" s="101"/>
      <c r="F97" s="112"/>
      <c r="G97" s="112"/>
    </row>
    <row r="98" spans="1:8" s="93" customFormat="1" x14ac:dyDescent="0.25">
      <c r="A98" s="100">
        <v>1</v>
      </c>
      <c r="B98" s="115"/>
      <c r="C98" s="92"/>
      <c r="D98" s="101"/>
      <c r="E98" s="101"/>
      <c r="F98" s="112"/>
      <c r="G98" s="112"/>
    </row>
    <row r="99" spans="1:8" s="93" customFormat="1" x14ac:dyDescent="0.25">
      <c r="A99" s="100">
        <v>1</v>
      </c>
      <c r="B99" s="115" t="s">
        <v>138</v>
      </c>
      <c r="C99" s="92" t="s">
        <v>139</v>
      </c>
      <c r="D99" s="101">
        <v>2013</v>
      </c>
      <c r="E99" s="101">
        <v>248</v>
      </c>
      <c r="F99" s="112">
        <v>40</v>
      </c>
      <c r="G99" s="112"/>
    </row>
    <row r="100" spans="1:8" s="93" customFormat="1" x14ac:dyDescent="0.25">
      <c r="A100" s="100">
        <v>1</v>
      </c>
      <c r="B100" s="92" t="s">
        <v>114</v>
      </c>
      <c r="C100" s="92" t="s">
        <v>115</v>
      </c>
      <c r="D100" s="101">
        <v>2013</v>
      </c>
      <c r="E100" s="101" t="s">
        <v>11</v>
      </c>
      <c r="F100" s="103">
        <v>87.5</v>
      </c>
      <c r="G100" s="103">
        <f t="shared" si="2"/>
        <v>87.5</v>
      </c>
    </row>
    <row r="101" spans="1:8" s="93" customFormat="1" ht="15.75" thickBot="1" x14ac:dyDescent="0.3">
      <c r="A101" s="97"/>
      <c r="B101" s="94"/>
      <c r="C101" s="95"/>
      <c r="D101" s="94"/>
      <c r="E101" s="94"/>
      <c r="F101" s="96"/>
      <c r="G101" s="96"/>
    </row>
    <row r="102" spans="1:8" ht="15.75" thickBot="1" x14ac:dyDescent="0.3">
      <c r="A102" s="54"/>
      <c r="B102" s="51"/>
      <c r="C102" s="51"/>
      <c r="D102" s="109" t="s">
        <v>10</v>
      </c>
      <c r="E102" s="107"/>
      <c r="F102" s="107"/>
      <c r="G102" s="108">
        <f>SUM(G21:G101)</f>
        <v>3543.8900000000003</v>
      </c>
      <c r="H102" s="55"/>
    </row>
    <row r="103" spans="1:8" x14ac:dyDescent="0.25">
      <c r="A103" s="104">
        <f>SUM(A21:A102)</f>
        <v>72</v>
      </c>
      <c r="B103" s="71" t="s">
        <v>12</v>
      </c>
      <c r="C103" s="106"/>
      <c r="D103" s="310"/>
      <c r="E103" s="310"/>
      <c r="F103" s="310"/>
      <c r="G103" s="310"/>
      <c r="H103" s="73"/>
    </row>
    <row r="104" spans="1:8" x14ac:dyDescent="0.25">
      <c r="A104" s="32"/>
      <c r="B104" s="71"/>
      <c r="C104" s="24"/>
      <c r="D104" s="72"/>
      <c r="E104" s="72"/>
      <c r="F104" s="72"/>
      <c r="G104" s="72"/>
      <c r="H104" s="73"/>
    </row>
    <row r="105" spans="1:8" x14ac:dyDescent="0.25">
      <c r="A105" s="32"/>
      <c r="B105" s="71"/>
      <c r="C105" s="24"/>
      <c r="D105" s="72"/>
      <c r="E105" s="72"/>
      <c r="F105" s="72"/>
      <c r="G105" s="72"/>
      <c r="H105" s="73"/>
    </row>
    <row r="106" spans="1:8" x14ac:dyDescent="0.25">
      <c r="A106" s="32"/>
      <c r="B106" s="67" t="s">
        <v>14</v>
      </c>
      <c r="C106" s="33"/>
      <c r="D106" s="32"/>
      <c r="E106" s="32"/>
      <c r="F106" s="32"/>
      <c r="G106" s="58"/>
      <c r="H106" s="34"/>
    </row>
    <row r="107" spans="1:8" x14ac:dyDescent="0.25">
      <c r="A107" s="33"/>
      <c r="B107" s="67" t="s">
        <v>15</v>
      </c>
      <c r="C107" s="33"/>
      <c r="D107" s="33"/>
      <c r="E107" s="33"/>
      <c r="F107" s="32"/>
      <c r="G107" s="57"/>
      <c r="H107" s="34"/>
    </row>
    <row r="108" spans="1:8" x14ac:dyDescent="0.25">
      <c r="A108" s="33"/>
      <c r="B108" s="67" t="s">
        <v>16</v>
      </c>
      <c r="C108" s="33"/>
      <c r="D108" s="33"/>
      <c r="E108" s="33"/>
      <c r="F108" s="32"/>
      <c r="G108" s="57"/>
      <c r="H108" s="34"/>
    </row>
    <row r="109" spans="1:8" x14ac:dyDescent="0.25">
      <c r="A109" s="21"/>
      <c r="B109" s="67" t="s">
        <v>17</v>
      </c>
      <c r="C109" s="24"/>
      <c r="D109" s="24"/>
      <c r="E109" s="24"/>
      <c r="F109" s="68"/>
      <c r="G109" s="69"/>
      <c r="H109" s="70"/>
    </row>
    <row r="110" spans="1:8" x14ac:dyDescent="0.25">
      <c r="A110" s="64"/>
      <c r="B110" s="64"/>
      <c r="C110" s="24"/>
      <c r="D110" s="21"/>
      <c r="E110" s="21"/>
      <c r="F110" s="64"/>
      <c r="G110" s="60"/>
      <c r="H110" s="31"/>
    </row>
    <row r="111" spans="1:8" x14ac:dyDescent="0.25">
      <c r="A111" s="303" t="s">
        <v>18</v>
      </c>
      <c r="B111" s="303"/>
      <c r="C111" s="303"/>
      <c r="D111" s="303"/>
      <c r="E111" s="303"/>
      <c r="F111" s="303"/>
      <c r="G111" s="303"/>
      <c r="H111" s="303"/>
    </row>
    <row r="112" spans="1:8" x14ac:dyDescent="0.25">
      <c r="A112" s="64"/>
      <c r="B112" s="64"/>
      <c r="C112" s="64"/>
      <c r="D112" s="21"/>
      <c r="E112" s="21"/>
      <c r="F112" s="64"/>
      <c r="G112" s="60"/>
      <c r="H112" s="29"/>
    </row>
    <row r="113" spans="1:8" x14ac:dyDescent="0.25">
      <c r="A113" s="64"/>
      <c r="B113" s="64"/>
      <c r="C113" s="64"/>
      <c r="D113" s="21"/>
      <c r="E113" s="21"/>
      <c r="F113" s="64"/>
      <c r="G113" s="60"/>
      <c r="H113" s="29"/>
    </row>
    <row r="114" spans="1:8" x14ac:dyDescent="0.25">
      <c r="A114" s="64"/>
      <c r="B114" s="64"/>
      <c r="C114" s="64"/>
      <c r="D114" s="21"/>
      <c r="E114" s="21"/>
      <c r="F114" s="64"/>
      <c r="G114" s="60"/>
      <c r="H114" s="29"/>
    </row>
    <row r="115" spans="1:8" x14ac:dyDescent="0.25">
      <c r="A115" s="304" t="s">
        <v>19</v>
      </c>
      <c r="B115" s="304"/>
      <c r="C115" s="304"/>
      <c r="D115" s="304"/>
      <c r="E115" s="304"/>
      <c r="F115" s="304"/>
      <c r="G115" s="304"/>
      <c r="H115" s="304"/>
    </row>
    <row r="116" spans="1:8" x14ac:dyDescent="0.25">
      <c r="A116" s="304" t="s">
        <v>20</v>
      </c>
      <c r="B116" s="304"/>
      <c r="C116" s="304"/>
      <c r="D116" s="304"/>
      <c r="E116" s="304"/>
      <c r="F116" s="304"/>
      <c r="G116" s="304"/>
      <c r="H116" s="304"/>
    </row>
    <row r="117" spans="1:8" x14ac:dyDescent="0.25">
      <c r="A117" s="304" t="s">
        <v>21</v>
      </c>
      <c r="B117" s="304"/>
      <c r="C117" s="304"/>
      <c r="D117" s="304"/>
      <c r="E117" s="304"/>
      <c r="F117" s="304"/>
      <c r="G117" s="304"/>
      <c r="H117" s="304"/>
    </row>
    <row r="118" spans="1:8" x14ac:dyDescent="0.25">
      <c r="A118" s="64"/>
      <c r="B118" s="64"/>
      <c r="C118" s="24"/>
      <c r="D118" s="21"/>
      <c r="E118" s="21"/>
      <c r="F118" s="64"/>
      <c r="G118" s="60"/>
      <c r="H118" s="30"/>
    </row>
  </sheetData>
  <sortState ref="A18:K26">
    <sortCondition ref="B18:B26"/>
  </sortState>
  <mergeCells count="5">
    <mergeCell ref="D103:G103"/>
    <mergeCell ref="A111:H111"/>
    <mergeCell ref="A115:H115"/>
    <mergeCell ref="A116:H116"/>
    <mergeCell ref="A117:H117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J25"/>
  <sheetViews>
    <sheetView workbookViewId="0">
      <selection activeCell="L15" sqref="L15"/>
    </sheetView>
  </sheetViews>
  <sheetFormatPr baseColWidth="10" defaultRowHeight="15" x14ac:dyDescent="0.25"/>
  <sheetData>
    <row r="11" spans="1:10" x14ac:dyDescent="0.25">
      <c r="A11" s="66" t="s">
        <v>27</v>
      </c>
      <c r="B11" s="66"/>
      <c r="C11" s="75">
        <v>6</v>
      </c>
      <c r="D11" s="75">
        <v>6</v>
      </c>
      <c r="E11" s="75"/>
      <c r="F11" s="75">
        <v>1</v>
      </c>
      <c r="G11" s="75"/>
      <c r="H11" s="76">
        <v>41519</v>
      </c>
      <c r="I11" s="77">
        <v>486</v>
      </c>
      <c r="J11" s="78">
        <v>81.730769230769226</v>
      </c>
    </row>
    <row r="12" spans="1:10" x14ac:dyDescent="0.25">
      <c r="A12" s="79" t="s">
        <v>28</v>
      </c>
      <c r="B12" s="80" t="s">
        <v>29</v>
      </c>
      <c r="C12" s="81">
        <v>5</v>
      </c>
      <c r="D12" s="82">
        <v>6</v>
      </c>
      <c r="E12" s="83" t="s">
        <v>30</v>
      </c>
      <c r="F12" s="84">
        <v>1</v>
      </c>
      <c r="G12" s="85" t="s">
        <v>31</v>
      </c>
      <c r="H12" s="81">
        <v>2013</v>
      </c>
      <c r="I12" s="86">
        <v>152</v>
      </c>
      <c r="J12" s="87">
        <v>50</v>
      </c>
    </row>
    <row r="13" spans="1:10" x14ac:dyDescent="0.25">
      <c r="A13" s="88" t="s">
        <v>32</v>
      </c>
      <c r="B13" s="80" t="s">
        <v>33</v>
      </c>
      <c r="C13" s="81">
        <v>1</v>
      </c>
      <c r="D13" s="82">
        <v>3</v>
      </c>
      <c r="E13" s="83"/>
      <c r="F13" s="84">
        <v>1</v>
      </c>
      <c r="G13" s="85" t="s">
        <v>31</v>
      </c>
      <c r="H13" s="81">
        <v>2013</v>
      </c>
      <c r="I13" s="86">
        <v>396</v>
      </c>
      <c r="J13" s="87">
        <v>85</v>
      </c>
    </row>
    <row r="14" spans="1:10" x14ac:dyDescent="0.25">
      <c r="A14" s="66" t="s">
        <v>23</v>
      </c>
      <c r="B14" s="66" t="s">
        <v>24</v>
      </c>
      <c r="C14" s="75">
        <v>3</v>
      </c>
      <c r="D14" s="75"/>
      <c r="E14" s="75"/>
      <c r="F14" s="75">
        <v>1</v>
      </c>
      <c r="G14" s="75"/>
      <c r="H14" s="89">
        <v>41073</v>
      </c>
      <c r="I14" s="66">
        <v>260</v>
      </c>
      <c r="J14" s="90">
        <v>52.884615384615387</v>
      </c>
    </row>
    <row r="15" spans="1:10" x14ac:dyDescent="0.25">
      <c r="A15" s="91" t="s">
        <v>34</v>
      </c>
      <c r="B15" s="66"/>
      <c r="C15" s="75">
        <v>5</v>
      </c>
      <c r="D15" s="75"/>
      <c r="E15" s="75"/>
      <c r="F15" s="75">
        <v>1</v>
      </c>
      <c r="G15" s="75"/>
      <c r="H15" s="89">
        <v>2013</v>
      </c>
      <c r="I15" s="66"/>
      <c r="J15" s="90">
        <v>55</v>
      </c>
    </row>
    <row r="16" spans="1:10" x14ac:dyDescent="0.25">
      <c r="A16" s="91" t="s">
        <v>35</v>
      </c>
      <c r="B16" s="66"/>
      <c r="C16" s="75">
        <v>3</v>
      </c>
      <c r="D16" s="75"/>
      <c r="E16" s="75"/>
      <c r="F16" s="75">
        <v>1</v>
      </c>
      <c r="G16" s="75"/>
      <c r="H16" s="89">
        <v>41826</v>
      </c>
      <c r="I16" s="66"/>
      <c r="J16" s="90">
        <v>72.5</v>
      </c>
    </row>
    <row r="17" spans="1:10" x14ac:dyDescent="0.25">
      <c r="A17" s="66" t="s">
        <v>25</v>
      </c>
      <c r="B17" s="66" t="s">
        <v>26</v>
      </c>
      <c r="C17" s="75">
        <v>3</v>
      </c>
      <c r="D17" s="75"/>
      <c r="E17" s="75"/>
      <c r="F17" s="75">
        <v>1</v>
      </c>
      <c r="G17" s="75"/>
      <c r="H17" s="89">
        <v>40266</v>
      </c>
      <c r="I17" s="66">
        <v>196</v>
      </c>
      <c r="J17" s="90">
        <v>57.692307692307693</v>
      </c>
    </row>
    <row r="18" spans="1:10" x14ac:dyDescent="0.25">
      <c r="A18" s="66" t="s">
        <v>36</v>
      </c>
      <c r="B18" s="66"/>
      <c r="C18" s="75">
        <v>3</v>
      </c>
      <c r="D18" s="75"/>
      <c r="E18" s="75"/>
      <c r="F18" s="75">
        <v>1</v>
      </c>
      <c r="G18" s="75"/>
      <c r="H18" s="89">
        <v>41605</v>
      </c>
      <c r="I18" s="66">
        <v>220</v>
      </c>
      <c r="J18" s="90">
        <v>48.076923076923073</v>
      </c>
    </row>
    <row r="19" spans="1:10" x14ac:dyDescent="0.25">
      <c r="A19" s="66" t="s">
        <v>37</v>
      </c>
      <c r="B19" s="66"/>
      <c r="C19" s="75">
        <v>1</v>
      </c>
      <c r="D19" s="75"/>
      <c r="E19" s="75"/>
      <c r="F19" s="75">
        <v>1</v>
      </c>
      <c r="G19" s="75"/>
      <c r="H19" s="89">
        <v>2014</v>
      </c>
      <c r="I19" s="66">
        <v>286</v>
      </c>
      <c r="J19" s="90">
        <v>60</v>
      </c>
    </row>
    <row r="20" spans="1:10" x14ac:dyDescent="0.25">
      <c r="A20" s="66" t="s">
        <v>38</v>
      </c>
      <c r="B20" s="66"/>
      <c r="C20" s="75">
        <v>3</v>
      </c>
      <c r="D20" s="75"/>
      <c r="E20" s="75"/>
      <c r="F20" s="75">
        <v>1</v>
      </c>
      <c r="G20" s="75"/>
      <c r="H20" s="89">
        <v>40771</v>
      </c>
      <c r="I20" s="66">
        <v>530</v>
      </c>
      <c r="J20" s="90">
        <v>79.32692307692308</v>
      </c>
    </row>
    <row r="21" spans="1:10" x14ac:dyDescent="0.25">
      <c r="A21" s="66" t="s">
        <v>39</v>
      </c>
      <c r="B21" s="66"/>
      <c r="C21" s="75">
        <v>5</v>
      </c>
      <c r="D21" s="75"/>
      <c r="E21" s="75"/>
      <c r="F21" s="75">
        <v>1</v>
      </c>
      <c r="G21" s="75"/>
      <c r="H21" s="89">
        <v>41659</v>
      </c>
      <c r="I21" s="66">
        <v>274</v>
      </c>
      <c r="J21" s="90">
        <v>52.884615384615387</v>
      </c>
    </row>
    <row r="22" spans="1:10" x14ac:dyDescent="0.25">
      <c r="A22" s="66" t="s">
        <v>40</v>
      </c>
      <c r="B22" s="66"/>
      <c r="C22" s="75">
        <v>3</v>
      </c>
      <c r="D22" s="75"/>
      <c r="E22" s="75"/>
      <c r="F22" s="75">
        <v>1</v>
      </c>
      <c r="G22" s="75"/>
      <c r="H22" s="89">
        <v>40406</v>
      </c>
      <c r="I22" s="66">
        <v>440</v>
      </c>
      <c r="J22" s="90">
        <v>72.115384615384613</v>
      </c>
    </row>
    <row r="23" spans="1:10" x14ac:dyDescent="0.25">
      <c r="A23" s="91" t="s">
        <v>41</v>
      </c>
      <c r="B23" s="66"/>
      <c r="C23" s="75">
        <v>3</v>
      </c>
      <c r="D23" s="75"/>
      <c r="E23" s="75"/>
      <c r="F23" s="75">
        <v>1</v>
      </c>
      <c r="G23" s="75"/>
      <c r="H23" s="89">
        <v>41537</v>
      </c>
      <c r="I23" s="66">
        <v>238</v>
      </c>
      <c r="J23" s="90">
        <v>43.269230769230766</v>
      </c>
    </row>
    <row r="24" spans="1:10" x14ac:dyDescent="0.25">
      <c r="A24" s="91" t="s">
        <v>42</v>
      </c>
      <c r="B24" s="66"/>
      <c r="C24" s="75">
        <v>3</v>
      </c>
      <c r="D24" s="75"/>
      <c r="E24" s="75"/>
      <c r="F24" s="75">
        <v>1</v>
      </c>
      <c r="G24" s="75"/>
      <c r="H24" s="89">
        <v>2014</v>
      </c>
      <c r="I24" s="66">
        <v>204</v>
      </c>
      <c r="J24" s="90">
        <v>40</v>
      </c>
    </row>
    <row r="25" spans="1:10" x14ac:dyDescent="0.25">
      <c r="A25" s="91" t="s">
        <v>43</v>
      </c>
      <c r="B25" s="66"/>
      <c r="C25" s="75">
        <v>5</v>
      </c>
      <c r="D25" s="75"/>
      <c r="E25" s="75"/>
      <c r="F25" s="75">
        <v>1</v>
      </c>
      <c r="G25" s="75"/>
      <c r="H25" s="89"/>
      <c r="I25" s="66">
        <v>936</v>
      </c>
      <c r="J25" s="90">
        <v>134.61538461538461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GRAND (2)</vt:lpstr>
      <vt:lpstr>GRAND</vt:lpstr>
      <vt:lpstr>min</vt:lpstr>
      <vt:lpstr>NOVEDADES ING CIVIL</vt:lpstr>
      <vt:lpstr>COMPUTACION (2)</vt:lpstr>
      <vt:lpstr>FINANZAS</vt:lpstr>
      <vt:lpstr>COMPUTACION</vt:lpstr>
      <vt:lpstr>PEQ</vt:lpstr>
      <vt:lpstr>listados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tecnilibropc3</dc:creator>
  <cp:lastModifiedBy>CONTROL</cp:lastModifiedBy>
  <cp:lastPrinted>2016-12-24T18:28:41Z</cp:lastPrinted>
  <dcterms:created xsi:type="dcterms:W3CDTF">2014-05-09T23:40:27Z</dcterms:created>
  <dcterms:modified xsi:type="dcterms:W3CDTF">2018-05-21T13:13:23Z</dcterms:modified>
</cp:coreProperties>
</file>