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blioteca\Desktop\REPORTES BASES DE DATOS\"/>
    </mc:Choice>
  </mc:AlternateContent>
  <bookViews>
    <workbookView xWindow="0" yWindow="0" windowWidth="20400" windowHeight="7455" activeTab="1"/>
  </bookViews>
  <sheets>
    <sheet name="Urkund" sheetId="1" r:id="rId1"/>
    <sheet name="T&amp;F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M9" i="1" l="1"/>
  <c r="I13" i="3" l="1"/>
  <c r="J13" i="3"/>
  <c r="K13" i="3"/>
  <c r="L13" i="3"/>
  <c r="M13" i="3"/>
  <c r="H13" i="3"/>
</calcChain>
</file>

<file path=xl/sharedStrings.xml><?xml version="1.0" encoding="utf-8"?>
<sst xmlns="http://schemas.openxmlformats.org/spreadsheetml/2006/main" count="38" uniqueCount="26">
  <si>
    <t>Reporte de estadísticas</t>
  </si>
  <si>
    <t>Year</t>
  </si>
  <si>
    <t>Jan</t>
  </si>
  <si>
    <t>Feb</t>
  </si>
  <si>
    <t>Mar</t>
  </si>
  <si>
    <t>Apr</t>
  </si>
  <si>
    <t>Total</t>
  </si>
  <si>
    <t>Reporting Period Total</t>
  </si>
  <si>
    <t>Total for all journals</t>
  </si>
  <si>
    <t>Taylor &amp; Francis</t>
  </si>
  <si>
    <t>Full-text PDF</t>
  </si>
  <si>
    <t>Full-text PDF - mobile format</t>
  </si>
  <si>
    <t>Full-text HTML</t>
  </si>
  <si>
    <t>Full-text HTML - mobile format</t>
  </si>
  <si>
    <t>Full-text Total</t>
  </si>
  <si>
    <t>January</t>
  </si>
  <si>
    <t>February</t>
  </si>
  <si>
    <t>March</t>
  </si>
  <si>
    <t>April</t>
  </si>
  <si>
    <t>Journal</t>
  </si>
  <si>
    <t>Platform</t>
  </si>
  <si>
    <t>Page type</t>
  </si>
  <si>
    <t>Resumen de estadísticas</t>
  </si>
  <si>
    <t>Universidad Técnica de Machala</t>
  </si>
  <si>
    <t>May</t>
  </si>
  <si>
    <t>Enero -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</si>
</sst>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3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Urkund!$H$8:$L$8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Urkund!$H$9:$L$9</c:f>
              <c:numCache>
                <c:formatCode>General</c:formatCode>
                <c:ptCount val="5"/>
                <c:pt idx="0">
                  <c:v>2567</c:v>
                </c:pt>
                <c:pt idx="1">
                  <c:v>2343</c:v>
                </c:pt>
                <c:pt idx="2">
                  <c:v>119</c:v>
                </c:pt>
                <c:pt idx="3">
                  <c:v>163</c:v>
                </c:pt>
                <c:pt idx="4">
                  <c:v>1053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2950032"/>
        <c:axId val="265934992"/>
      </c:barChart>
      <c:catAx>
        <c:axId val="26295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5934992"/>
        <c:crosses val="autoZero"/>
        <c:auto val="1"/>
        <c:lblAlgn val="ctr"/>
        <c:lblOffset val="100"/>
        <c:noMultiLvlLbl val="0"/>
      </c:catAx>
      <c:valAx>
        <c:axId val="26593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295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'T&amp;F'!$I$7:$M$7</c:f>
              <c:strCache>
                <c:ptCount val="5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'T&amp;F'!$I$13:$M$13</c:f>
              <c:numCache>
                <c:formatCode>General</c:formatCode>
                <c:ptCount val="5"/>
                <c:pt idx="0">
                  <c:v>1713</c:v>
                </c:pt>
                <c:pt idx="1">
                  <c:v>739</c:v>
                </c:pt>
                <c:pt idx="2">
                  <c:v>323</c:v>
                </c:pt>
                <c:pt idx="3">
                  <c:v>742</c:v>
                </c:pt>
                <c:pt idx="4">
                  <c:v>1826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5937232"/>
        <c:axId val="265937792"/>
      </c:barChart>
      <c:catAx>
        <c:axId val="26593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5937792"/>
        <c:crosses val="autoZero"/>
        <c:auto val="1"/>
        <c:lblAlgn val="ctr"/>
        <c:lblOffset val="100"/>
        <c:noMultiLvlLbl val="0"/>
      </c:catAx>
      <c:valAx>
        <c:axId val="26593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593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705970</xdr:colOff>
      <xdr:row>2</xdr:row>
      <xdr:rowOff>100853</xdr:rowOff>
    </xdr:from>
    <xdr:to>
      <xdr:col>17</xdr:col>
      <xdr:colOff>322105</xdr:colOff>
      <xdr:row>5</xdr:row>
      <xdr:rowOff>100853</xdr:rowOff>
    </xdr:to>
    <xdr:pic>
      <xdr:nvPicPr>
        <xdr:cNvPr id="3" name="Imagen 2" descr="Resultado de imagen para urku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1970" y="481853"/>
          <a:ext cx="266413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392206</xdr:colOff>
      <xdr:row>10</xdr:row>
      <xdr:rowOff>57149</xdr:rowOff>
    </xdr:from>
    <xdr:to>
      <xdr:col>12</xdr:col>
      <xdr:colOff>392206</xdr:colOff>
      <xdr:row>24</xdr:row>
      <xdr:rowOff>133349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11207</xdr:colOff>
      <xdr:row>0</xdr:row>
      <xdr:rowOff>100853</xdr:rowOff>
    </xdr:from>
    <xdr:to>
      <xdr:col>4</xdr:col>
      <xdr:colOff>296957</xdr:colOff>
      <xdr:row>9</xdr:row>
      <xdr:rowOff>100853</xdr:rowOff>
    </xdr:to>
    <xdr:pic>
      <xdr:nvPicPr>
        <xdr:cNvPr id="6" name="Imagen 5" descr="Resultado de imagen para universidad tecnica de machal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7" y="100853"/>
          <a:ext cx="257175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15</xdr:row>
      <xdr:rowOff>79561</xdr:rowOff>
    </xdr:from>
    <xdr:to>
      <xdr:col>9</xdr:col>
      <xdr:colOff>672353</xdr:colOff>
      <xdr:row>29</xdr:row>
      <xdr:rowOff>155761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333799</xdr:colOff>
      <xdr:row>0</xdr:row>
      <xdr:rowOff>145676</xdr:rowOff>
    </xdr:from>
    <xdr:to>
      <xdr:col>15</xdr:col>
      <xdr:colOff>122101</xdr:colOff>
      <xdr:row>4</xdr:row>
      <xdr:rowOff>68798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94975" y="145676"/>
          <a:ext cx="3508655" cy="685122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0</xdr:row>
      <xdr:rowOff>156881</xdr:rowOff>
    </xdr:from>
    <xdr:to>
      <xdr:col>3</xdr:col>
      <xdr:colOff>264130</xdr:colOff>
      <xdr:row>8</xdr:row>
      <xdr:rowOff>134469</xdr:rowOff>
    </xdr:to>
    <xdr:pic>
      <xdr:nvPicPr>
        <xdr:cNvPr id="6" name="Imagen 5" descr="Resultado de imagen para universidad tecnica de machal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156881"/>
          <a:ext cx="2449277" cy="1636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"/>
  <sheetViews>
    <sheetView zoomScale="85" zoomScaleNormal="85" workbookViewId="0">
      <selection activeCell="G8" sqref="G8"/>
    </sheetView>
  </sheetViews>
  <sheetFormatPr baseColWidth="10" defaultRowHeight="15" x14ac:dyDescent="0.25"/>
  <cols>
    <col min="1" max="16384" width="11.42578125" style="1"/>
  </cols>
  <sheetData>
    <row r="1" spans="2:17" x14ac:dyDescent="0.25">
      <c r="B1"/>
    </row>
    <row r="3" spans="2:17" x14ac:dyDescent="0.25">
      <c r="G3" s="28" t="s">
        <v>23</v>
      </c>
      <c r="H3" s="28"/>
      <c r="I3" s="28"/>
      <c r="J3" s="28"/>
      <c r="K3" s="28"/>
      <c r="L3" s="28"/>
      <c r="M3" s="28"/>
    </row>
    <row r="4" spans="2:17" x14ac:dyDescent="0.25">
      <c r="B4"/>
      <c r="G4" s="29" t="s">
        <v>0</v>
      </c>
      <c r="H4" s="29"/>
      <c r="I4" s="29"/>
      <c r="J4" s="29"/>
      <c r="K4" s="29"/>
      <c r="L4" s="29"/>
      <c r="M4" s="29"/>
      <c r="P4"/>
    </row>
    <row r="5" spans="2:17" x14ac:dyDescent="0.25">
      <c r="C5"/>
      <c r="G5" s="29" t="s">
        <v>25</v>
      </c>
      <c r="H5" s="29"/>
      <c r="I5" s="29"/>
      <c r="J5" s="29"/>
      <c r="K5" s="29"/>
      <c r="L5" s="29"/>
      <c r="M5" s="29"/>
    </row>
    <row r="6" spans="2:17" x14ac:dyDescent="0.25">
      <c r="Q6"/>
    </row>
    <row r="8" spans="2:17" x14ac:dyDescent="0.25">
      <c r="G8" s="7" t="s">
        <v>1</v>
      </c>
      <c r="H8" s="8" t="s">
        <v>2</v>
      </c>
      <c r="I8" s="8" t="s">
        <v>3</v>
      </c>
      <c r="J8" s="8" t="s">
        <v>4</v>
      </c>
      <c r="K8" s="8" t="s">
        <v>5</v>
      </c>
      <c r="L8" s="8" t="s">
        <v>24</v>
      </c>
      <c r="M8" s="9" t="s">
        <v>6</v>
      </c>
      <c r="N8" s="2"/>
      <c r="O8" s="2"/>
      <c r="P8" s="2"/>
    </row>
    <row r="9" spans="2:17" x14ac:dyDescent="0.25">
      <c r="G9" s="4">
        <v>2017</v>
      </c>
      <c r="H9" s="5">
        <v>2567</v>
      </c>
      <c r="I9" s="5">
        <v>2343</v>
      </c>
      <c r="J9" s="5">
        <v>119</v>
      </c>
      <c r="K9" s="5">
        <v>163</v>
      </c>
      <c r="L9" s="5">
        <v>1053</v>
      </c>
      <c r="M9" s="6">
        <f>SUM(H9:L9)</f>
        <v>6245</v>
      </c>
      <c r="N9" s="3"/>
      <c r="O9" s="3"/>
      <c r="P9" s="3"/>
    </row>
    <row r="10" spans="2:17" x14ac:dyDescent="0.25">
      <c r="B10"/>
    </row>
  </sheetData>
  <mergeCells count="3">
    <mergeCell ref="G3:M3"/>
    <mergeCell ref="G4:M4"/>
    <mergeCell ref="G5:M5"/>
  </mergeCells>
  <pageMargins left="0.7" right="0.7" top="0.75" bottom="0.75" header="0.3" footer="0.3"/>
  <pageSetup orientation="portrait" r:id="rId1"/>
  <ignoredErrors>
    <ignoredError sqref="M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tabSelected="1" zoomScale="85" zoomScaleNormal="85" workbookViewId="0">
      <selection activeCell="M13" sqref="M13"/>
    </sheetView>
  </sheetViews>
  <sheetFormatPr baseColWidth="10" defaultRowHeight="15" x14ac:dyDescent="0.25"/>
  <cols>
    <col min="1" max="4" width="11.42578125" style="1"/>
    <col min="5" max="5" width="20.140625" style="1" bestFit="1" customWidth="1"/>
    <col min="6" max="6" width="15.5703125" style="1" bestFit="1" customWidth="1"/>
    <col min="7" max="7" width="29.42578125" style="1" bestFit="1" customWidth="1"/>
    <col min="8" max="8" width="18.7109375" style="12" bestFit="1" customWidth="1"/>
    <col min="9" max="12" width="10.7109375" style="12" bestFit="1" customWidth="1"/>
    <col min="13" max="16384" width="11.42578125" style="1"/>
  </cols>
  <sheetData>
    <row r="2" spans="2:13" x14ac:dyDescent="0.25">
      <c r="F2" s="29" t="s">
        <v>23</v>
      </c>
      <c r="G2" s="29"/>
      <c r="H2" s="29"/>
      <c r="I2" s="29"/>
      <c r="J2" s="29"/>
      <c r="K2" s="29"/>
    </row>
    <row r="3" spans="2:13" x14ac:dyDescent="0.25">
      <c r="F3" s="29" t="s">
        <v>22</v>
      </c>
      <c r="G3" s="29"/>
      <c r="H3" s="29"/>
      <c r="I3" s="29"/>
      <c r="J3" s="29"/>
      <c r="K3" s="29"/>
    </row>
    <row r="4" spans="2:13" x14ac:dyDescent="0.25">
      <c r="B4"/>
      <c r="F4" s="29" t="s">
        <v>25</v>
      </c>
      <c r="G4" s="29"/>
      <c r="H4" s="29"/>
      <c r="I4" s="29"/>
      <c r="J4" s="29"/>
      <c r="K4" s="29"/>
    </row>
    <row r="5" spans="2:13" x14ac:dyDescent="0.25">
      <c r="F5" s="10"/>
      <c r="G5" s="10"/>
      <c r="H5" s="10"/>
      <c r="I5" s="10"/>
      <c r="J5" s="10"/>
      <c r="K5" s="10"/>
    </row>
    <row r="6" spans="2:13" x14ac:dyDescent="0.25">
      <c r="F6" s="10"/>
      <c r="G6" s="10"/>
      <c r="H6" s="10"/>
      <c r="I6" s="10"/>
      <c r="J6" s="10"/>
      <c r="K6" s="10"/>
    </row>
    <row r="7" spans="2:13" x14ac:dyDescent="0.25">
      <c r="E7" s="13" t="s">
        <v>19</v>
      </c>
      <c r="F7" s="14" t="s">
        <v>20</v>
      </c>
      <c r="G7" s="14" t="s">
        <v>21</v>
      </c>
      <c r="H7" s="14" t="s">
        <v>7</v>
      </c>
      <c r="I7" s="15" t="s">
        <v>15</v>
      </c>
      <c r="J7" s="15" t="s">
        <v>16</v>
      </c>
      <c r="K7" s="15" t="s">
        <v>17</v>
      </c>
      <c r="L7" s="15" t="s">
        <v>18</v>
      </c>
      <c r="M7" s="16" t="s">
        <v>24</v>
      </c>
    </row>
    <row r="8" spans="2:13" x14ac:dyDescent="0.25">
      <c r="E8" s="17" t="s">
        <v>8</v>
      </c>
      <c r="F8" s="11" t="s">
        <v>9</v>
      </c>
      <c r="G8" s="11" t="s">
        <v>10</v>
      </c>
      <c r="H8" s="20">
        <f>SUM(I8:M8)</f>
        <v>888</v>
      </c>
      <c r="I8" s="20">
        <v>289</v>
      </c>
      <c r="J8" s="20">
        <v>126</v>
      </c>
      <c r="K8" s="20">
        <v>52</v>
      </c>
      <c r="L8" s="20">
        <v>131</v>
      </c>
      <c r="M8" s="25">
        <v>290</v>
      </c>
    </row>
    <row r="9" spans="2:13" x14ac:dyDescent="0.25">
      <c r="C9"/>
      <c r="E9" s="17" t="s">
        <v>8</v>
      </c>
      <c r="F9" s="11" t="s">
        <v>9</v>
      </c>
      <c r="G9" s="11" t="s">
        <v>11</v>
      </c>
      <c r="H9" s="20">
        <f t="shared" ref="H9:H12" si="0">SUM(I9:M9)</f>
        <v>0</v>
      </c>
      <c r="I9" s="20">
        <v>0</v>
      </c>
      <c r="J9" s="20">
        <v>0</v>
      </c>
      <c r="K9" s="20">
        <v>0</v>
      </c>
      <c r="L9" s="20">
        <v>0</v>
      </c>
      <c r="M9" s="25">
        <v>0</v>
      </c>
    </row>
    <row r="10" spans="2:13" x14ac:dyDescent="0.25">
      <c r="E10" s="17" t="s">
        <v>8</v>
      </c>
      <c r="F10" s="11" t="s">
        <v>9</v>
      </c>
      <c r="G10" s="11" t="s">
        <v>12</v>
      </c>
      <c r="H10" s="20">
        <f t="shared" si="0"/>
        <v>1093</v>
      </c>
      <c r="I10" s="20">
        <v>325</v>
      </c>
      <c r="J10" s="20">
        <v>158</v>
      </c>
      <c r="K10" s="20">
        <v>65</v>
      </c>
      <c r="L10" s="20">
        <v>149</v>
      </c>
      <c r="M10" s="25">
        <v>396</v>
      </c>
    </row>
    <row r="11" spans="2:13" x14ac:dyDescent="0.25">
      <c r="E11" s="17" t="s">
        <v>8</v>
      </c>
      <c r="F11" s="11" t="s">
        <v>9</v>
      </c>
      <c r="G11" s="11" t="s">
        <v>13</v>
      </c>
      <c r="H11" s="20">
        <f t="shared" si="0"/>
        <v>0</v>
      </c>
      <c r="I11" s="20">
        <v>0</v>
      </c>
      <c r="J11" s="20">
        <v>0</v>
      </c>
      <c r="K11" s="20">
        <v>0</v>
      </c>
      <c r="L11" s="20">
        <v>0</v>
      </c>
      <c r="M11" s="25">
        <v>0</v>
      </c>
    </row>
    <row r="12" spans="2:13" x14ac:dyDescent="0.25">
      <c r="E12" s="18" t="s">
        <v>8</v>
      </c>
      <c r="F12" s="19" t="s">
        <v>9</v>
      </c>
      <c r="G12" s="19" t="s">
        <v>14</v>
      </c>
      <c r="H12" s="21">
        <f t="shared" si="0"/>
        <v>3362</v>
      </c>
      <c r="I12" s="21">
        <v>1099</v>
      </c>
      <c r="J12" s="21">
        <v>455</v>
      </c>
      <c r="K12" s="21">
        <v>206</v>
      </c>
      <c r="L12" s="21">
        <v>462</v>
      </c>
      <c r="M12" s="26">
        <v>1140</v>
      </c>
    </row>
    <row r="13" spans="2:13" x14ac:dyDescent="0.25">
      <c r="G13" s="22" t="s">
        <v>6</v>
      </c>
      <c r="H13" s="27">
        <f t="shared" ref="H13:M13" si="1">SUM(H8:H12)</f>
        <v>5343</v>
      </c>
      <c r="I13" s="23">
        <f t="shared" si="1"/>
        <v>1713</v>
      </c>
      <c r="J13" s="23">
        <f t="shared" si="1"/>
        <v>739</v>
      </c>
      <c r="K13" s="23">
        <f t="shared" si="1"/>
        <v>323</v>
      </c>
      <c r="L13" s="23">
        <f t="shared" si="1"/>
        <v>742</v>
      </c>
      <c r="M13" s="24">
        <f t="shared" si="1"/>
        <v>1826</v>
      </c>
    </row>
  </sheetData>
  <mergeCells count="3">
    <mergeCell ref="F2:K2"/>
    <mergeCell ref="F3:K3"/>
    <mergeCell ref="F4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Urkund</vt:lpstr>
      <vt:lpstr>T&amp;F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 Garzón Carballo</dc:creator>
  <cp:lastModifiedBy>Biblioteca</cp:lastModifiedBy>
  <dcterms:created xsi:type="dcterms:W3CDTF">2017-05-29T19:07:15Z</dcterms:created>
  <dcterms:modified xsi:type="dcterms:W3CDTF">2017-07-10T19:24:47Z</dcterms:modified>
</cp:coreProperties>
</file>