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Desktop\ESTUDIOS DE COLECCIONES 2018\FIC\"/>
    </mc:Choice>
  </mc:AlternateContent>
  <bookViews>
    <workbookView xWindow="0" yWindow="0" windowWidth="20400" windowHeight="7455" activeTab="4"/>
  </bookViews>
  <sheets>
    <sheet name="Hoja2" sheetId="3" r:id="rId1"/>
    <sheet name="Hoja3" sheetId="4" r:id="rId2"/>
    <sheet name="Hoja1" sheetId="5" r:id="rId3"/>
    <sheet name="Hoja4" sheetId="6" r:id="rId4"/>
    <sheet name="Hoja5" sheetId="7" r:id="rId5"/>
    <sheet name="Hoja6" sheetId="8" r:id="rId6"/>
  </sheets>
  <externalReferences>
    <externalReference r:id="rId7"/>
    <externalReference r:id="rId8"/>
    <externalReference r:id="rId9"/>
  </externalReferences>
  <calcPr calcId="152511"/>
</workbook>
</file>

<file path=xl/calcChain.xml><?xml version="1.0" encoding="utf-8"?>
<calcChain xmlns="http://schemas.openxmlformats.org/spreadsheetml/2006/main">
  <c r="D8" i="8" l="1"/>
  <c r="C8" i="8"/>
  <c r="B8" i="8"/>
  <c r="G7" i="8"/>
  <c r="E7" i="8"/>
  <c r="F6" i="8"/>
  <c r="G6" i="8"/>
  <c r="E6" i="8"/>
  <c r="D14" i="6"/>
  <c r="G14" i="6"/>
  <c r="C14" i="6"/>
  <c r="B14" i="6"/>
  <c r="F13" i="6"/>
  <c r="G13" i="6"/>
  <c r="E13" i="6"/>
  <c r="G12" i="6"/>
  <c r="E12" i="6"/>
  <c r="G11" i="6"/>
  <c r="E11" i="6"/>
  <c r="G10" i="6"/>
  <c r="E10" i="6"/>
  <c r="G9" i="6"/>
  <c r="E9" i="6"/>
  <c r="G8" i="6"/>
  <c r="E8" i="6"/>
  <c r="G7" i="6"/>
  <c r="E7" i="6"/>
  <c r="F6" i="6"/>
  <c r="G6" i="6"/>
  <c r="E6" i="6"/>
  <c r="D14" i="4"/>
  <c r="C14" i="4"/>
  <c r="F14" i="4"/>
  <c r="G14" i="4"/>
  <c r="B14" i="4"/>
  <c r="F13" i="4"/>
  <c r="G13" i="4"/>
  <c r="E13" i="4"/>
  <c r="F12" i="4"/>
  <c r="G12" i="4"/>
  <c r="E12" i="4"/>
  <c r="F11" i="4"/>
  <c r="G11" i="4"/>
  <c r="E11" i="4"/>
  <c r="F10" i="4"/>
  <c r="G10" i="4"/>
  <c r="E10" i="4"/>
  <c r="F9" i="4"/>
  <c r="G9" i="4"/>
  <c r="E9" i="4"/>
  <c r="F8" i="4"/>
  <c r="G8" i="4"/>
  <c r="E8" i="4"/>
  <c r="F7" i="4"/>
  <c r="G7" i="4"/>
  <c r="E7" i="4"/>
  <c r="F6" i="4"/>
  <c r="G6" i="4"/>
  <c r="E6" i="4"/>
  <c r="F5" i="4"/>
  <c r="G5" i="4"/>
  <c r="E5" i="4"/>
  <c r="F4" i="4"/>
  <c r="G4" i="4"/>
  <c r="E4" i="4"/>
  <c r="E14" i="4"/>
  <c r="E8" i="8"/>
  <c r="F8" i="8"/>
  <c r="G8" i="8"/>
  <c r="E14" i="6"/>
</calcChain>
</file>

<file path=xl/sharedStrings.xml><?xml version="1.0" encoding="utf-8"?>
<sst xmlns="http://schemas.openxmlformats.org/spreadsheetml/2006/main" count="679" uniqueCount="523">
  <si>
    <t>ASIGNATURA</t>
  </si>
  <si>
    <t>CURSO</t>
  </si>
  <si>
    <t>Calculo Diferencial</t>
  </si>
  <si>
    <t>Wisniewski. Piotr Marian, 2015, Cálculo Diferencial e Integral, Matemáticas VI. Editorial Trillas, Mexico. ISBN: 978-607-17-2272-0. BIC01143</t>
  </si>
  <si>
    <t>Física I</t>
  </si>
  <si>
    <t>Química</t>
  </si>
  <si>
    <t>Chang, R. (2011). Fundamentos de Química. España: McGraw-Hill Interamericana de España S.L.</t>
  </si>
  <si>
    <t>Expresión Gráfica</t>
  </si>
  <si>
    <t xml:space="preserve">Ingeniería en contexto </t>
  </si>
  <si>
    <t xml:space="preserve">Nuevas tecnologías de la Información y la  comunicación  </t>
  </si>
  <si>
    <t>Expresión Oral y Escrita</t>
  </si>
  <si>
    <t>CALCULO INTEGRAL</t>
  </si>
  <si>
    <t>•STEWART, James. 2001. Cálculo conceptos y contextos. Editorial International Thomson. Edición en Español. México. ISBN: 968-7529-60-1. 991 Págs. BIC00183</t>
  </si>
  <si>
    <t>ALGEBRA LINEAL</t>
  </si>
  <si>
    <t>• KOLMAN, Bernard/HILL, David R. Algebra Lineal. Fundamentos y Aplicaciones, PEARSEON, Colombia Primera Edición 2013. 544pág. ISBN: 978-958-699-225-1. Codigo barras BIC00900</t>
  </si>
  <si>
    <t>FISICA II</t>
  </si>
  <si>
    <t>Zemansky, S, (2013), Física Universitaria: Pearson Educación (BIC00830).</t>
  </si>
  <si>
    <t>ESTADISTICA</t>
  </si>
  <si>
    <t>1. Johnson Richard, “Probabilidad y Estadística para Ingenieros". 8ava Ed. Pearson. 2012. BIC 01142</t>
  </si>
  <si>
    <t>PROGRAMACION (MATLAB)</t>
  </si>
  <si>
    <t>Tusa, E. &amp; San Martín, D., (2016). Fundamentos de Programación para Ciencias e Ingeniería. Ecuador: Editorial UTMACH. Código de barras: BIC01068</t>
  </si>
  <si>
    <t>DIBUJO DIGITALIZADO</t>
  </si>
  <si>
    <t>Guitierrez,Ferney E., AutoCAD 2012, version 2012, Alfaomega, 2012. Hoffman,K.O., Lectura de planos, Limusa, 1986.</t>
  </si>
  <si>
    <t>INGLES II</t>
  </si>
  <si>
    <t>ECUACIONES DIFERENCIALES</t>
  </si>
  <si>
    <t>Zill, D. (2015). Ecuaciones Diferenciales con aplicaciones de modelado. México: Cengage Learning. BIC00858</t>
  </si>
  <si>
    <t>HIDROLOGIA</t>
  </si>
  <si>
    <t>LINSLEY, HOHLER, PAULUS. Hidrología para ingenieros; 1985; Ed. Mc. Graw-Hill, Mexico; 2da edición.- Código (551.48 K79 21)</t>
  </si>
  <si>
    <t>RESISTENCIA DE MATERIALES I</t>
  </si>
  <si>
    <t>GEOLOGIA</t>
  </si>
  <si>
    <t>MECANICA TECNICA I</t>
  </si>
  <si>
    <t>Beer, F., Johnston, R., Mazurek, D., Eisenberg, E., (2010). Mecánica vectorial para ingenieros - Estática: México DF, México: Editorial McGraw Hill. BIC01095</t>
  </si>
  <si>
    <t>METODOLOGIA DE LA INVESTIGACION</t>
  </si>
  <si>
    <t>HERNÁNDEZ, R.2000. Metodología de la investigación. Editorial. McGraw-Hill. México. 369 p.</t>
  </si>
  <si>
    <t>INGLES III</t>
  </si>
  <si>
    <t>LIDERAZGO Y TRABAJO EN EQUIPO</t>
  </si>
  <si>
    <t>• Acosta José M.(2015).Dirigir. Sexta Edición. • Davallos, V. (2012). Comunicación y Liderazgo, Primera Edición. MCGRAW-HILL.</t>
  </si>
  <si>
    <t>MECANICA DE SUELOS I</t>
  </si>
  <si>
    <t>Braja M. Das. Fundamentos de Ingeniería Cimentaciones. Ed. Cengage Learning. 7ma. Edición. 2012</t>
  </si>
  <si>
    <t>RESISTENCIA DE MATERIALES II</t>
  </si>
  <si>
    <t>MECANICA DE FLUIDOS</t>
  </si>
  <si>
    <t>MOTT, R. 2015. Mecánica de fluidos aplicaciones. Editorial Mc. Graw-Hill, Cuarta Edición. México. 920 p (BIC01108)</t>
  </si>
  <si>
    <t>MECANICA TECNICA II</t>
  </si>
  <si>
    <t>Beer, F., Johnston, R., Cornwell. P., (2010). Mecánica Vectorial para Ingenieros DINÁMICA.- México DF, México: Editorial McGraw Hill. BIC00370</t>
  </si>
  <si>
    <t>TOPOGRAFIA I</t>
  </si>
  <si>
    <t>INGLES IV</t>
  </si>
  <si>
    <t>METODOS NUMERICOS</t>
  </si>
  <si>
    <t>CHAPRA-RAYMOND P. 2011. Métodos Numéricos para Ingenieros. Mc. Graw Hill INTERAMERICANA EDITORES, S.A. DEC.V Editorial. Sexta Edición. C 2011 ISBN: 978-607-15-0499-9 BIC00147</t>
  </si>
  <si>
    <t>MECANICA DE SUELOS II</t>
  </si>
  <si>
    <t>COMPORTAMIENTO DE MATERIALES</t>
  </si>
  <si>
    <t>HIDRAULICA</t>
  </si>
  <si>
    <t>Máximo Villón Bejar. Hidráulica de Canales. Editorial Tecnológica de Costa Rica. Tercera Edición. (BIC01053)</t>
  </si>
  <si>
    <t>DERECHOS HUMANOS CIUDADANIA Y BUEN VIVIR</t>
  </si>
  <si>
    <t>Constitución del Ecuador. Manual de Derechos Humanos.</t>
  </si>
  <si>
    <t>TOPOGRAFIA II</t>
  </si>
  <si>
    <t>WOLF, Paul; 2009. Topografia, Alfaomega Grupo Editor, S.A. de C.V., Mexico</t>
  </si>
  <si>
    <t>EXPRESION ORAL Y ESCRITA</t>
  </si>
  <si>
    <t>HORMIGON ARMADO I</t>
  </si>
  <si>
    <t>ANALISIS DE ESTRUCTURAS</t>
  </si>
  <si>
    <t>- Cuevas, G. (2014), Análisis estructural, Editorial Limusa, S.A.</t>
  </si>
  <si>
    <t>DISEÑO DE HORMIGONES</t>
  </si>
  <si>
    <t>DISEÑO HIDRAULICO</t>
  </si>
  <si>
    <t>INSTALACIONES ELECTRICAS EN OBRAS CIVILES</t>
  </si>
  <si>
    <t>William H. Hayt – Jack E. Kemmerly. 1999. Analisis de Circuitos en Ingeniería, Mc Graw-Hill, ISB. 9701004078 BIC 00432</t>
  </si>
  <si>
    <t>TRAZADO GEOMETRICO DE CARRETERAS I</t>
  </si>
  <si>
    <t>• Cárdenas, James; Año 2014. Diseño geométrico de carreteras. Ecoediciones. Segunda edición. Bogotá – Colombia. BIC00546</t>
  </si>
  <si>
    <t>CULTURA FISICA</t>
  </si>
  <si>
    <t>Manual de educación física (2016), Ivan Flor; Cristina Gándara; Javier Revelo</t>
  </si>
  <si>
    <t>HORMIGON ARMADO II</t>
  </si>
  <si>
    <t>ANALISIS MATRICIAL DE ESTRUCTURAS</t>
  </si>
  <si>
    <t>INSTALACIONES SANITARIAS EN EDIFICIOS</t>
  </si>
  <si>
    <t>RODRÍGUEZ DÍAZ, Alfonso, Diseños Hidráulicos Sanitarios y de Gas en Edificaciones, Bogotá – Colombia, Escuela Colombiana de Ingeniería, 2006. BIC00705</t>
  </si>
  <si>
    <t>PLANTAS DE TRATAMIENTO DE AGUA POTABLE</t>
  </si>
  <si>
    <t>INGENIERIA DE COSTOS</t>
  </si>
  <si>
    <t>LOPEZ Diego. Ingeniería de costos en la construcción.2010; Ed. Trillas, México. 1era Edición (Cod. 692.5 L864 1129).</t>
  </si>
  <si>
    <t>TRAZADO GEOMETRICO DE CARRETERAS II</t>
  </si>
  <si>
    <t>Cardenas, J; Cal y Mayor, R; Año 2012, Ingeniería de Transito: Fundamentos y aplicaciones. 8va. Edición, Alfaomega grupo Editor</t>
  </si>
  <si>
    <t>HORMIGON PREESFORZADO</t>
  </si>
  <si>
    <t>ESTRUCTURAS METALICAS</t>
  </si>
  <si>
    <t>CIMENTACIONES</t>
  </si>
  <si>
    <t>REDES DE AGUA POTABLE</t>
  </si>
  <si>
    <t>PROGRAMACION DE OBRAS</t>
  </si>
  <si>
    <t>PAVIMENTOS</t>
  </si>
  <si>
    <t>PUENTES</t>
  </si>
  <si>
    <t>AASHTO. Especificaciones AASHTO para el diseño de puentes por el método LRFD. Washington – EE. UU. American Association of State Highway and Transportation Officials, 2004. 1987p.</t>
  </si>
  <si>
    <t>DINAMICA ESTRUCTURAL</t>
  </si>
  <si>
    <t>- Vera Lázaro, A. (2011), Dinámica Estructural, Empresa Editora Macro.</t>
  </si>
  <si>
    <t>SISTEMA DE ALCANTARILLADO</t>
  </si>
  <si>
    <t>INGENIERIA AMBIENTAL</t>
  </si>
  <si>
    <t>Kiely,Gerard. Ingeniería Ambiental. 1999. 2da. Edición. Editorial McGraw-Hill/Interamericana. Código (BIC00106)</t>
  </si>
  <si>
    <t>CONSTRUCCION</t>
  </si>
  <si>
    <t>DIAZ, M. (2001). Manual de maquinaria de construcción. Ed. McGraw-Hill. Madrid. 749 pp. ISBN: 84-481-3028-6</t>
  </si>
  <si>
    <t>OPTATIVA I</t>
  </si>
  <si>
    <t>MAC DONEL-PINTER-PIZA-LOPEZ, Ingeniería Marítima y Portuaria, Editorial Alfa Omega, 1999 México DF</t>
  </si>
  <si>
    <t>PROYECTO DE TITULACION</t>
  </si>
  <si>
    <t>Fallis, A. (2013). El Proyecto De Investigación Introducción A la Investigación Científica. Journal of Chemical Information and Modeling (Vol. 53). https://doi.org/10.1017/CBO9781107415324.004 GAD Marcabelí. Titulacion, unidad de. (2010). Instructivo Elaboración De Trabajos De Titulación, Modalidad Proyecto De Investigación, 1–28. Utmach. (2015a). Guía para la instrumentalizacion del reglamento del sistema de titulación de la UTMACH, 1–14. Utmach. (2015b). Reglamento del sistema de titulación de la Universidad Técnica de Machala. MAchala.</t>
  </si>
  <si>
    <t>EMPRENDIMIENTO</t>
  </si>
  <si>
    <t>1. PRIETO Sierra Carlos, Emprendimiento, Primera Edición, 2014, Pearson Educacion. 2014. 352 p. ISBN:978-607-32-2507-6. BCE02179</t>
  </si>
  <si>
    <t>TRATAMIENTO DE DESECHOS SOLIDOS</t>
  </si>
  <si>
    <t>LEGISLACION PROFESIONAL</t>
  </si>
  <si>
    <t>1. Rodrigo Borja, “Sociedad, Cultura y Derecho”. 2da Ed. Limusa Wiley. 2012. BIC 00855.</t>
  </si>
  <si>
    <t>ELABORACION Y EVALUACION DE PROYECTOS</t>
  </si>
  <si>
    <t>ETICA PROFESIONAL</t>
  </si>
  <si>
    <t>Chávez Alcaraz, Ezequiel, (2014). Ética para ingenieros. Grupo Editorial Patria (BIC01164)</t>
  </si>
  <si>
    <t>AÑO</t>
  </si>
  <si>
    <t>Código</t>
  </si>
  <si>
    <t>Existe</t>
  </si>
  <si>
    <t>Barra</t>
  </si>
  <si>
    <t>SI</t>
  </si>
  <si>
    <t>NO</t>
  </si>
  <si>
    <t>Observaciones</t>
  </si>
  <si>
    <t>Física universitaria, Zemansky,Mark W, Pearson Educación, c2013; (BIC00830)</t>
  </si>
  <si>
    <t xml:space="preserve">Física universitaria: con física moderna, Young,Hugh D, Pearson Educación; 2013; (BIC00829) </t>
  </si>
  <si>
    <t>BIC01143</t>
  </si>
  <si>
    <t>x</t>
  </si>
  <si>
    <t>BIC00829</t>
  </si>
  <si>
    <t>BIC00830</t>
  </si>
  <si>
    <t>BIC00859</t>
  </si>
  <si>
    <t>Actualizr bibliogrfia, con mismo autor,año 2013,( BIC01064 )</t>
  </si>
  <si>
    <t xml:space="preserve">Jimenez,Isabel; Sistema diédrico, PARANINFO, 2011 </t>
  </si>
  <si>
    <t>Spencer,Henry Cecil, Dibujo técnico, Alfaomega, 2003</t>
  </si>
  <si>
    <t xml:space="preserve">Giesecke,Frederick E., Dibujo técnico con gráficas de ingeniería, Editorial Pearson Educación, 2013 </t>
  </si>
  <si>
    <t>BIC00983</t>
  </si>
  <si>
    <t>BIC00899</t>
  </si>
  <si>
    <t>BIC00886</t>
  </si>
  <si>
    <t>Actualizr bibliogrfia, con mismo autor,año 2009,( BIC00346 )</t>
  </si>
  <si>
    <t>Merritt,Frederick S. (1999). Manual del ingeniero civil. McGraw-Hill Interamericana. (BIC00458).</t>
  </si>
  <si>
    <t xml:space="preserve">Sarria Molina,Alberto. (1999). Introducción a la ingeniería civil . McGraw-Hill Latinoamericana.( BIC00461). </t>
  </si>
  <si>
    <t>BIC00461</t>
  </si>
  <si>
    <t>BIC00458</t>
  </si>
  <si>
    <t>Código de barra(BIC00459; BIC00460 )t1 y t2</t>
  </si>
  <si>
    <t xml:space="preserve"> Artieda,Reina Leonor (2011) Nuevas tecnologías de información y comunicación NTIC</t>
  </si>
  <si>
    <t xml:space="preserve">CABALLAR, José (2013) INTERNET LIBRO DEL NAVEGANTE, 5ta. Edición, Editorial Ediciones de la U. Colombia </t>
  </si>
  <si>
    <t>BIC00826</t>
  </si>
  <si>
    <t>BIC01079</t>
  </si>
  <si>
    <t>La modernización de las telecomunicaciones y sus políticas, Editorial Académica Española</t>
  </si>
  <si>
    <t>• Phyllis, C. (2013). Escribir en la Universidad . Quito : Gedisa. BIC01198</t>
  </si>
  <si>
    <t>• Mora, S. L. (2015). La comunicación oral . España: ALTARIA, S.L. BIC0875</t>
  </si>
  <si>
    <t xml:space="preserve">• Cardenas, J. E. (2011). Metodo y Tecnica de Estudio para Aprender a Pensar y Aprender a Aprender (Primera ed.). Quito, Ecuador: Universitaria. 122 pág BIC01196 </t>
  </si>
  <si>
    <t>BIC01196</t>
  </si>
  <si>
    <t>BIC00875</t>
  </si>
  <si>
    <t>BIC01198</t>
  </si>
  <si>
    <t xml:space="preserve">•LARSON, Ron. 2010. Cálculo Esencial. Cengage Learning Editores S.A. ISBN: 6074812691. 250 Págs. </t>
  </si>
  <si>
    <t>•GRANVILLE, William. 1982. Cálculo Diferencial e Integral. Editorial LIMUSA. Sexta reimpresión. México. ISBN: 968-18-1178-X. 686 Págs.</t>
  </si>
  <si>
    <t>BIC00183</t>
  </si>
  <si>
    <t>BIC00181</t>
  </si>
  <si>
    <t>BIC00194</t>
  </si>
  <si>
    <t>Actualizr bibliogrfia, con mismo autor,año 2016,( BIC01183; BIC01184 )</t>
  </si>
  <si>
    <t>BIC00900</t>
  </si>
  <si>
    <t>BIC00388</t>
  </si>
  <si>
    <t>BIC01142</t>
  </si>
  <si>
    <t>BIC00858</t>
  </si>
  <si>
    <t>BIC01068</t>
  </si>
  <si>
    <t>BIC00883</t>
  </si>
  <si>
    <t>Crumlish,Christian, Diccionario de internet bilingüe McGraw-Hill Latinoamericana R-004.6783, 1996 CRU c1996 ej.1</t>
  </si>
  <si>
    <t>Jordana,Chamberlain, Diccionario inglés Nauta, Nauta, 1992, R-413.2103 JOR c1992 ej.1</t>
  </si>
  <si>
    <t>BIC00791</t>
  </si>
  <si>
    <t>BIC00789</t>
  </si>
  <si>
    <t>BIC00348</t>
  </si>
  <si>
    <t>Por error involuntrio se puso 1985 en vez de 1977</t>
  </si>
  <si>
    <t xml:space="preserve">RESISTENCIA DE MATERIALES - PYTEL and SINGER, Editorial Oxford University Press, 4ta. Edición - Año 1994 (BIC00389). </t>
  </si>
  <si>
    <t>RESISTENCIA DE MATERIALES - TIMOSHENKO, Editorial International Thomson Editores, 5ta. Edición - Año 2002 (BIC00388).</t>
  </si>
  <si>
    <t>BIC00389</t>
  </si>
  <si>
    <t xml:space="preserve">Ruiz Vázquez, González Huesca. Geología Aplicada a la Ingeniería civil. BIC00852, L-551 RUI 2013, Limusa.D34- </t>
  </si>
  <si>
    <t xml:space="preserve"> Rojas Caballero David R. Paredes Angeles Jorge. Compendio de Geologia General. BIC00331, L-551 ROJ 2013 ej.1, Macro E.I.R.L - E33C33</t>
  </si>
  <si>
    <t>BIC00331</t>
  </si>
  <si>
    <t xml:space="preserve"> BIC00852</t>
  </si>
  <si>
    <t xml:space="preserve"> BIC01095</t>
  </si>
  <si>
    <t xml:space="preserve"> BIC00004</t>
  </si>
  <si>
    <t xml:space="preserve">Crumlish,Christian, Diccionario de internet bilingüe McGraw-Hill Latinoamericana R-004.6783, 1996 CRU c1996 ej.1 </t>
  </si>
  <si>
    <t xml:space="preserve"> Jordana,Chamberlain, Diccionario inglés Nauta, Nauta, 1992, R-413.2103 JOR c1992 ej.1</t>
  </si>
  <si>
    <t xml:space="preserve"> BIC00791</t>
  </si>
  <si>
    <t xml:space="preserve"> BIC00789</t>
  </si>
  <si>
    <t xml:space="preserve"> BCE01507</t>
  </si>
  <si>
    <t>En biblioteca esta disponible Fundamentos de Ingeniería Geotecnica año 2001 BIC00483, mismo autor.</t>
  </si>
  <si>
    <t>(BIC00388</t>
  </si>
  <si>
    <t>BIC01108</t>
  </si>
  <si>
    <t>BIC00370</t>
  </si>
  <si>
    <t>CUEVA, Pio; 2002, “Topografía Aplicada a la Construcción de Obras Civiles”, Imprenta EMAR, Loja Ecuador BIC01137</t>
  </si>
  <si>
    <t xml:space="preserve"> Alvaro Torres Nieto - Eduardo Villate Bonilla 2001, Topografia D46 4ta edicion BIC00258 -D46 </t>
  </si>
  <si>
    <t>BIC00258</t>
  </si>
  <si>
    <t>BIC01137</t>
  </si>
  <si>
    <t>Se recomienda buscar otro libro que , ya que este no posee ISBN</t>
  </si>
  <si>
    <t>BIC00147</t>
  </si>
  <si>
    <t>Actualizr bibliogrfia, con mismo autor,año 2015,( BIC01111 )</t>
  </si>
  <si>
    <t>X</t>
  </si>
  <si>
    <t>Karl A. Keyser. Ciencias e inspección de materiales para ingeniería. Carmen Terreros . Materiales de Construccion</t>
  </si>
  <si>
    <t xml:space="preserve">Karl A. Keyser. Técnicas de laboratorio para pruebas de materiales. </t>
  </si>
  <si>
    <t>No existe en biblioteca</t>
  </si>
  <si>
    <t>BIC01053</t>
  </si>
  <si>
    <t>BIC00259</t>
  </si>
  <si>
    <t>Actualizr bibliogrfia, con mismo autor,año 2016,( BIC01254)(1)</t>
  </si>
  <si>
    <t xml:space="preserve">LARSSON, C. 2009. Hormigón Armado y Pretensado. Editor Jorge Sarmiento, Departamento de Estructuras, Universidad nacional de Córdova. Córdova. 382 p. (BIC00417) </t>
  </si>
  <si>
    <t>NILSON, A. 1999. Diseño de Estructuras de Concreto, 12va Ed. Editorial McGraw-Hill. Santafé de Bogotá. 722 p. (BIC00416)</t>
  </si>
  <si>
    <t xml:space="preserve"> • Mora, S. L. (2015). La comunicación oral . España: ALTARIA, S.L. BIC0875</t>
  </si>
  <si>
    <t>BIC0875</t>
  </si>
  <si>
    <t xml:space="preserve">GONZÁLEZ CUEVAS, ROBLES, 2003. Aspectos Fundamentales del Concreto Reforzado, 3ra Ed. Editorial Limusa. 757 p. (BIC00399) </t>
  </si>
  <si>
    <t>BIC00399</t>
  </si>
  <si>
    <t>(BIC00417</t>
  </si>
  <si>
    <t>BIC00416</t>
  </si>
  <si>
    <t>BIC00349</t>
  </si>
  <si>
    <t xml:space="preserve">Gorisse,Francis, Ensayos y control de los hormigones, BIC00400 L-620.136 GOR 1980 Editores Tecnicos Asociados </t>
  </si>
  <si>
    <t>Georges,Dreux, Guía práctica del hormigón , BIC00401, L-620.136 GEO 1981, Editores Tecnicos Asociados</t>
  </si>
  <si>
    <t>BIC00401</t>
  </si>
  <si>
    <t xml:space="preserve"> BIC00400 </t>
  </si>
  <si>
    <t xml:space="preserve">Terreros, C, Tecnología del hormigón. Guayaquil: Centro de Difusión y Publicación - ESPOL. </t>
  </si>
  <si>
    <t>Torres Herrera,Francisco., Obras hidráulicas, Ed. Limusa. México. 1987</t>
  </si>
  <si>
    <t xml:space="preserve">Zurita Ruíz,José, Obras hidráulicas, Ediciones CEAC., Barcelona, España, 1985. </t>
  </si>
  <si>
    <t>BIC00567</t>
  </si>
  <si>
    <t>BIC00596</t>
  </si>
  <si>
    <t>BIC00432</t>
  </si>
  <si>
    <t>BIC00546</t>
  </si>
  <si>
    <t>BCS04050</t>
  </si>
  <si>
    <t>BIC00417</t>
  </si>
  <si>
    <t xml:space="preserve">Uribe, E. J. (2000), Análisis de estructuras, Escuela colombiana de ingeniería 2da. Edición </t>
  </si>
  <si>
    <t xml:space="preserve"> Tena, C. A. (2009), Análisis de estructuras con métodos matriciales, Editorial Limusa</t>
  </si>
  <si>
    <t xml:space="preserve">Aguiar, F. R. (2014), Análisis matricial de estructuras, Universidad de Fuerzas Armadas ESPE, Cuarta edición  </t>
  </si>
  <si>
    <t>BIC00529</t>
  </si>
  <si>
    <t>BIC00885</t>
  </si>
  <si>
    <t>BIC00496</t>
  </si>
  <si>
    <t>BIC00705</t>
  </si>
  <si>
    <t>ARBOLEDA VALENCIA, Jorge; Teoría y práctica de la purificación del agua; Bogotá – Colombia, Editorial Mc Graw Hill, 2000; Tomos I y II (BIC00600)</t>
  </si>
  <si>
    <t xml:space="preserve">ROMERO ROJAS, Jairo Alberto, Purificación del Agua, Bogotá – Colombia, Escuela Colombiana de Ingeniería, 2009.(BIC00889) </t>
  </si>
  <si>
    <t>BIC00889</t>
  </si>
  <si>
    <t>BIC00600</t>
  </si>
  <si>
    <t>BIC00666</t>
  </si>
  <si>
    <t>Reimpresion año 2016</t>
  </si>
  <si>
    <t>BIC01234</t>
  </si>
  <si>
    <t xml:space="preserve">NILSON, A. 1982. Diseño de Estructuras de Concreto Presforzado. Editorial Limusa, México. 604 p. (BIC00419) </t>
  </si>
  <si>
    <t>KHACHTURIAN N, GURFINKEL G. 1981. Concreto Presforzado. Editorial Diana, México, 506 p. (BIC00407)</t>
  </si>
  <si>
    <t>BIC00419</t>
  </si>
  <si>
    <t>BIC00407</t>
  </si>
  <si>
    <t xml:space="preserve">McCORMAC, Jack. Diseño de Estructuras de Acero, Método LRFD. México 2da. Edición. México: Alfaomega Grupo Editor S.A. 2002. 704 p. ISBN 970-15-0637-5 </t>
  </si>
  <si>
    <t>McCORMAC, Jack. Diseño de Estructuras de Acero. 5a. Edición, México: Editorial ALFAOMEGA S.A., 2013, 724 p.</t>
  </si>
  <si>
    <t>.Principios de Ingeniería Cimentaciones Cuarta Edición. BIC00465 L-624.15 DAS 2001 International Thomson Editores</t>
  </si>
  <si>
    <t xml:space="preserve">M.J. Tomlinson año 2012. Cimentaciones Diseño y Construcción. BIC00851 L-624.15 TOM 2012 Trillas Das,Braja M. </t>
  </si>
  <si>
    <t>BIC00851</t>
  </si>
  <si>
    <t xml:space="preserve"> BIC00465</t>
  </si>
  <si>
    <t xml:space="preserve">SALDARRIAGA V, Juan G, Hidráulica de Tuberías, Bogotá – Colombia, Alfaomega., 2007. (BIC00581) </t>
  </si>
  <si>
    <t>HERNANDEZ MUÑOZ, A., Abastecimiento y Distribución de Agua. Colegio de Ingenieros de Caminos, Canales y Puertos; 2008, España. (BIC00841)</t>
  </si>
  <si>
    <t>BIC00581</t>
  </si>
  <si>
    <t xml:space="preserve"> JAMES M. ANTILL – RONALD W. WOODHEAD. MÉTODO DE LA RUTA CRÍTICA y sus aplicaciones a la construcción. Séptima reimpresión. México – México. Editorial Limusa S. A.2014. 451p. ISBN 978-968-18-4729-6.(BIC00823). C90 </t>
  </si>
  <si>
    <t xml:space="preserve"> Eyzaguirre Acosta,Carlos. Control y seguimiento con Project. Primera Edición. Lima – Perú. Empresa Editora Macro E.I.R.L.2012. 350p. ISBN 978-612-304-056-7.(BIC00878).</t>
  </si>
  <si>
    <t>BIC00841</t>
  </si>
  <si>
    <t>BIC00823</t>
  </si>
  <si>
    <t>BIC00878</t>
  </si>
  <si>
    <t xml:space="preserve">• Ingeniería de Pavimentos. Fundamentos, Estudios Básicos y Diseño. Autor: Alfonso Montejo Fonseca. 3a edición 2016. Universidad Católica de Colombia.         </t>
  </si>
  <si>
    <t xml:space="preserve">• Diseño Racional de Pavimentos. Autor: Fredy Alberto Reyes Lizcano. 1ra edición Nov. 2003. Editorial Escuela Colombiana de Ingeniería. Código BIC00566 Clasificación L-625.8 REY 2004 ej. 1                          </t>
  </si>
  <si>
    <t>• Diseño Estructural de Pavimentos. Autor: Wilmer Eduardo Zambrano Zambrano. 1ra edición año 2016 . Editorial Utmachala. Clasificación L-624.1771 ZAM Código BIC01136</t>
  </si>
  <si>
    <t>BIC00566</t>
  </si>
  <si>
    <t>BIC01136</t>
  </si>
  <si>
    <t>BIC00554</t>
  </si>
  <si>
    <t>BIC00842</t>
  </si>
  <si>
    <t xml:space="preserve">LOPEZ CUALLA, R.. 2012. Elementos de diseño para Acueductos y Alcantarillado. Editorial Escuela Colombiana de Ingeniería. Bogotá. 546 p. (BIC00880) </t>
  </si>
  <si>
    <t xml:space="preserve">ROMERO,J. 2013. Tratamiento de aguas residuales. Editorial Escuela Colombiana de Ingeniería. Bogotá. 628 p. (BIC00847) </t>
  </si>
  <si>
    <t>HERNANDEZ, A. 1997. Saneamiento y Alcantarillado. 5ta ed. 889 p. (BIC00586)</t>
  </si>
  <si>
    <t>BIC00880</t>
  </si>
  <si>
    <t>BIC00847</t>
  </si>
  <si>
    <t>BIC00586</t>
  </si>
  <si>
    <t>• Seoánez Calvo, Mariano: Tratado de reciclado y recuperación de productos de los residuos. España. Ediciones Mundi-Prensa. 2000. ISBN 84-7114-901-X. (BIC00111).</t>
  </si>
  <si>
    <t xml:space="preserve"> • Seoánez Calvo, Mariano: Residuos: Problemática, descripción, manejo, aprovechamiento y destrucción. España. Ediciones Mundi-Prensa. 1999. ISBN 84-7114-855-2. (BIC00110).</t>
  </si>
  <si>
    <t xml:space="preserve">• Sapag Chain, N., Sapag Chain, R. y Sapag Puelma, J. M. (2014). Preparación y Evaluación de Proyectos. Sexta Edición. McGraw-Hill, México. Código BIC00636. Clasificación L-658 SAP 2000 ej. 1             </t>
  </si>
  <si>
    <t xml:space="preserve">• Murcia Murcia, J. D., Díaz Piraquive, F. N., Medellín Duarte, V., Ortega Cerón, J. A., Santana Viloria, L., González Rodríguez, M. R., … Baca Corredor, C. A. (2009). Proyectos, formulación y criterios de evaluación. Alfaomega Colombiana S. A., Bogotá. Código BIC00901. Clasificación L-658.404 MUR 2009             </t>
  </si>
  <si>
    <t>• Sapag Chain, N. (2007). Proyecto de Investigación: Formulación y Evaluación. Pearson Educación. Código BIC00628. Clasificación L-658. 152 SAP 2007</t>
  </si>
  <si>
    <t>BIC00901</t>
  </si>
  <si>
    <t>BIC00636</t>
  </si>
  <si>
    <t xml:space="preserve"> BIC00855</t>
  </si>
  <si>
    <t>BIC00110</t>
  </si>
  <si>
    <t xml:space="preserve"> BCE02179</t>
  </si>
  <si>
    <t>BIC00111</t>
  </si>
  <si>
    <t>BIC00628</t>
  </si>
  <si>
    <t>BIC01164</t>
  </si>
  <si>
    <t>BIC00106</t>
  </si>
  <si>
    <t>BIC01020</t>
  </si>
  <si>
    <t>BIC00575</t>
  </si>
  <si>
    <t>Actualizr bibliogrfia, con mismo autor,año 2011( BIC00911)(1)</t>
  </si>
  <si>
    <t>Extraviado</t>
  </si>
  <si>
    <t>BIBLIOGRAFICA BASICA: INGENIERIA CIVIL- 2018 - D1</t>
  </si>
  <si>
    <t>SEMESTRE/AÑO</t>
  </si>
  <si>
    <t>BIBLIOGRAFIA PROPUESTA</t>
  </si>
  <si>
    <t>% SI</t>
  </si>
  <si>
    <t>% NO</t>
  </si>
  <si>
    <t>Años</t>
  </si>
  <si>
    <t>Cantidad</t>
  </si>
  <si>
    <t>TOTAL</t>
  </si>
  <si>
    <t>Total general</t>
  </si>
  <si>
    <t>https://doi.org/10.1017/CBO9781107415</t>
  </si>
  <si>
    <t>CARRERA DE INGENIERIA CIVIL  2018-D1</t>
  </si>
  <si>
    <t>PRIMERO</t>
  </si>
  <si>
    <t>SEGUNDO</t>
  </si>
  <si>
    <t>TERCERO</t>
  </si>
  <si>
    <t>CUARTO</t>
  </si>
  <si>
    <t>QUINTO</t>
  </si>
  <si>
    <t>SEXTO</t>
  </si>
  <si>
    <t>SEPTIMO</t>
  </si>
  <si>
    <t>OCTAVO</t>
  </si>
  <si>
    <t>NOVENO</t>
  </si>
  <si>
    <t>DECIMO</t>
  </si>
  <si>
    <t>MATRIZ DE EVALUACIÓN DE LA BIBLIOGRAFÍA BÁSICA QUE SE ENCUENTRAN EN LOS SYLLABUS DE LA  CARRERA DE INGENIERIA CIVIL  2018-D1</t>
  </si>
  <si>
    <t>BIBLIOGRAFICA BASICA: INGENIERIA DE SISTEMAS- 2018 - D1</t>
  </si>
  <si>
    <t>• KOLMAN, B. y HILL, D. (2013). Algebra lineal. Fundamentos y Aplicaciones. Edit. PEARSON. 1ra. ed. ISBN: 978-958-699-225-1. Código de libro en biblioteca UAIC: BIC00900.</t>
  </si>
  <si>
    <t xml:space="preserve"> BIC00900</t>
  </si>
  <si>
    <t>ECONOMIA</t>
  </si>
  <si>
    <t>• Economia Basica :Mochon Morcillo Francisco Mc Graw -Hill Latinoamericana1992 codigo BIC 00134 ISBN 978-84-481-1655-2</t>
  </si>
  <si>
    <t>BIC00134</t>
  </si>
  <si>
    <t>CONTABILIDAD GENERAL</t>
  </si>
  <si>
    <t>Zapata Sanchez,Pedro Mc Graw-Hill LatinoamericanA 1996 codigo BIC 00611,ISBN 958-600-454-6</t>
  </si>
  <si>
    <t>BIC 00611</t>
  </si>
  <si>
    <t>INGLES TECNICO II</t>
  </si>
  <si>
    <t>De Elorza Martínez,Gustavo, Diccionario inglés - español, español - inglés : Términos Técnicos, 2008, ISBN: 978-958-677-418-5</t>
  </si>
  <si>
    <t>BIC 00795</t>
  </si>
  <si>
    <t>Océano, Inglés : para aprender y aprobar, 2009, ISBN: 978-84-494-4074-8 (disponible en la Biblioteca de Facultad de Ingeniería Civil).</t>
  </si>
  <si>
    <t>BIC 00797</t>
  </si>
  <si>
    <t>PROGRAMACION III</t>
  </si>
  <si>
    <t xml:space="preserve"> Schildt, Herbert. (2015). Java 8. Anaya. (BIC01065) </t>
  </si>
  <si>
    <t>BIC01065</t>
  </si>
  <si>
    <t>REDES ELECTRICAS</t>
  </si>
  <si>
    <t>Thierry, Groussard. (2014). JAVA 8 Los fundamentos del lenguaje java: con ejercicios prácticos corregidos. Ediciones Eni (BIC01102)</t>
  </si>
  <si>
    <t>BIC01102</t>
  </si>
  <si>
    <t>Sznajdleder, Pablo Augusto. (2010). Java a fondo: estudio del lenguaje de programación y desarrollo de aplicaciones. (BIC00949)</t>
  </si>
  <si>
    <t>BIC00949</t>
  </si>
  <si>
    <t>HAYT, William H., KEMMERLY, Jack E. Análisis de Circuitos en Ingeniería (BIC00432; BIC00982), Edit. McGraw-Hill, Séptima edición, Año 2007.</t>
  </si>
  <si>
    <t>BIC00982</t>
  </si>
  <si>
    <t>PROBABILIDADES Y ESTADISTICA</t>
  </si>
  <si>
    <t>• Mendenhall W., Beaver R. y Beaver B. (2015). Introducción a la probabilidad y estadística. México. Cengage Learning. (BIC01110)</t>
  </si>
  <si>
    <t>BIC01110</t>
  </si>
  <si>
    <t>GESTION EMPRESARIAL</t>
  </si>
  <si>
    <t>• Introduccion a la teoria General de la Administracion CHiavenato, Idalberto Mc Graww-Hill Interamericana 2006 codigo BIC 00021 ISBN 978-970-10-5500-7</t>
  </si>
  <si>
    <t xml:space="preserve"> BIC00021</t>
  </si>
  <si>
    <t>ANALISIS FINANCIERO</t>
  </si>
  <si>
    <t>Analisis Financiero enfoque y proyecciones, Diego Baena Toro, 2da Edicion Bogota Ecoediciones 2014 ISBN 978-958-771-070,0.</t>
  </si>
  <si>
    <t>BCE01617</t>
  </si>
  <si>
    <t>PROGRAMACION IV</t>
  </si>
  <si>
    <t>Schildt, Herbert. (2015). Java 8. Anaya. (BIC01065)  .</t>
  </si>
  <si>
    <t xml:space="preserve">Thierry, Groussard. (2014). JAVA 8 Los fundamentos del lenguaje java: con ejercicios prácticos corregidos. Ediciones Eni (BIC01102) </t>
  </si>
  <si>
    <t xml:space="preserve">Zea, M., Molina, J., Redrován, F. (2017). Administración de bases de datos con PostgreSQL. Área de innovación y desarrollo de 3Ciencias. (BIC01080) </t>
  </si>
  <si>
    <t>BIC01080</t>
  </si>
  <si>
    <t>BASE DE DATOS I</t>
  </si>
  <si>
    <t>• CUADRA, D.; CASTRO, E.; IGLESIAS P. 2013. Desarrollo de Bases de Datos: Casos prácticos desde el análisis a la implementación. Editorial Alfaomega. Segunda Edición. México. Código de libro en Biblioteca de la UAIC: BIC00081</t>
  </si>
  <si>
    <t>BIC00081</t>
  </si>
  <si>
    <t>ELECTRONICA ANALOGICA</t>
  </si>
  <si>
    <t>Malvino, Abert, ¨Principios de Electrónica¨ (BIC00430), Editorial McGraw-Hil Interamericana, Séptima edición, Año 2007.</t>
  </si>
  <si>
    <t>BIC00430</t>
  </si>
  <si>
    <t>- Chapra, Steven C., Canale, Raymond P. “Métodos numéricos: para ingenieros”, 2015. Séptima Edición. McGraw-Hill. México.(Código BIC01111)</t>
  </si>
  <si>
    <t>BIC01111</t>
  </si>
  <si>
    <t>González, M. L., &amp; Cuenca, R. C. (2012). Ética Guía Didáctica. Loja: EdiLoja. Enríquez, O. A., Florencia, C. S. (2011). Ética y Valores. Pearson. Código en biblioteca BCE02132 UACE.</t>
  </si>
  <si>
    <t>BCE02132</t>
  </si>
  <si>
    <t xml:space="preserve">Wood, B. &amp; Wood, W. 2014. Ilustrador CS6. Editorial: Ediciones ANAYA. ISBN: 978-84-415-3249-6. Código de libro en Biblioteca de la UAIC: BIC00079, BIC00079.1. Signatura: L-005.3 WOO 2014 ej.1 y L-005.3 WOO 2014 ej.2 </t>
  </si>
  <si>
    <t>BIC00079</t>
  </si>
  <si>
    <t xml:space="preserve">MEDIAactive. 2013. Aprender Flash CS6 con 100 Ejercicios. Editorial: Marcombo. ISBN: 978-84-267-1841-9. Código de libro: BIC01100. Signatura: L-005.3 MED 2013 MEDIAactive. </t>
  </si>
  <si>
    <t>BIC01100</t>
  </si>
  <si>
    <t>Aprender Photoshop CC con 100 ejercicios prácticos. Editorial: Marcombo. ISBN: 978-84-267-2089-4. Código de libro: BIC01101. Signatura: L-005.3 MED 2014</t>
  </si>
  <si>
    <t>BIC01101</t>
  </si>
  <si>
    <t>INGENIERIA DE SOFTWARE I</t>
  </si>
  <si>
    <t xml:space="preserve">Molina Ríos, J. R., Zea Ordóñez, M. P., Honores Tapia J. A. (2017). "Paradigma Orientado a Objetos con UML: Ingeniería de Software". Editorial Académica Española. (BIC01075) </t>
  </si>
  <si>
    <t>BIC01075</t>
  </si>
  <si>
    <t>Molina Ríos, J. R., Tapia, H., Antonio, J., Ordóñez, Z., &amp; Paola, M. (2015). Nociones de Ingeniería de Software.(BIC01083)</t>
  </si>
  <si>
    <t>BIC01083</t>
  </si>
  <si>
    <t>BASE DE DATOS II</t>
  </si>
  <si>
    <t>ZEA, M. &amp; MOLINA, J. &amp; REDROVAN, F. 2017. Administración de bases de datos con PostgreSQL. Editorial Área de innovación y desarrollo. ISBN: 978-84-9466846-3. Código de libro en Biblioteca de la UAIC: BIC01080.</t>
  </si>
  <si>
    <t>SISTEMAS DIGITALES</t>
  </si>
  <si>
    <t>RONALD J. TOCCI. “Sistemas Digitales. Prinicipios y Aplicaciones” (BIC01005); Décima Edición. México: Pearson Educación, 2007.</t>
  </si>
  <si>
    <t>BIC01005</t>
  </si>
  <si>
    <t>INVESTIGACION DE OPERACIONES</t>
  </si>
  <si>
    <t>Taha, H. A. Investigación de Operaciones (Novena ed.). Año 2012 México: Pearson Educación. Código de biblioteca. BCE01964 UACE</t>
  </si>
  <si>
    <t>BCE01964</t>
  </si>
  <si>
    <t>REDES DE COMPUTADORES I</t>
  </si>
  <si>
    <t>• OLIFER, N. &amp; OLIFER, V. 2009. Redes de Computadoras, Editorial Mc Graw Hill. (Código Biblioteca UAIC BIC00023).</t>
  </si>
  <si>
    <t>BIC00023</t>
  </si>
  <si>
    <t>PROGRAMACION V</t>
  </si>
  <si>
    <t>Dorman, S. C# 5.0 y Visual C# 2012, Editorial: Analaya Multimedia, 2013, ISBN: 978-84-415-3356-1, CÓDIGO: BIC00071.</t>
  </si>
  <si>
    <t>BIC00071</t>
  </si>
  <si>
    <t>INGENIERIA DE SOFTWARE II</t>
  </si>
  <si>
    <t xml:space="preserve">PRESSMAN, Roger, 2010. Ingeniería de Software Un enfoque Práctico. Séptima Edición. Editorial McGraw Hill. México. </t>
  </si>
  <si>
    <t>BIC00077</t>
  </si>
  <si>
    <t xml:space="preserve"> Molina Rios, J., Valarezo Pardo, M., &amp; Zea Ordoñez, M. (2015). Diseño de sistemas.BIC01084</t>
  </si>
  <si>
    <t>BIC01084</t>
  </si>
  <si>
    <t>Molina Ríos, J. R., Tapia, H., Antonio, J., Ordóñez, Z., &amp; Paola, M. (2015). Nociones de Ingeniería de Software.</t>
  </si>
  <si>
    <t>ORGANIZACION Y ARQUITECTURA DE COMPUTADORES</t>
  </si>
  <si>
    <t xml:space="preserve">PATTERSON, David. Estructura y diseño de computadores : La interfaz software/ hardware. 2011. Editorial: Reverté. ISBN: 978-84-291-2620-4. Código: BIC00044. Signatura: L-005.136 PAT 2011. </t>
  </si>
  <si>
    <t>BIC00044</t>
  </si>
  <si>
    <t>ORTEGA, Julio &amp; Colegas. Arquitectura de Computadores. 2005. Editorial: International Thomson Editores. ISBN: 84-9732-274-6. Código: BCS00298. Signatura: L-005 ORT 2005.</t>
  </si>
  <si>
    <t>BCS00298</t>
  </si>
  <si>
    <t>SISTEMAS OPERATIVOS I</t>
  </si>
  <si>
    <t xml:space="preserve">PANEK, W. (2015). MCSA windows server 2012 R2 : Complete study guide. Trademarcks. CÓDIGO BIBLIOTECA BIC01067 SBN 978-1-118-85991-9 BARSOLO, M. (2014). </t>
  </si>
  <si>
    <t>BIC01067</t>
  </si>
  <si>
    <t xml:space="preserve"> MASTERING WINDOWS SERVER 2012 R2 . SYBEX. CÓDIGO BIBLIOTECA 17143245 ISBN 9781118289426</t>
  </si>
  <si>
    <t>BIC01131</t>
  </si>
  <si>
    <t xml:space="preserve">SIMULACION DE SISTEMAS </t>
  </si>
  <si>
    <t>Eduardo García Dunna, Heriberto García Reyes, Leopoldo E Cárdenas Barrón (2013). Simulación de sistemas con ProModel (2da ed. 360 pág.). Pearson. código en biblioteca UAIC L005.1 G216 BIC 00074</t>
  </si>
  <si>
    <t>BIC00074</t>
  </si>
  <si>
    <t>MATEMATICAS FINANCIERAS</t>
  </si>
  <si>
    <t>Hillier,Frederick S. Año 1989. Introducción a la investigación de operaciones. McGraw- Hill/Interamericana. ISBN 968-451-447-6. Código: BIC00247</t>
  </si>
  <si>
    <t>BIC00247</t>
  </si>
  <si>
    <t>REDES DE COMPUTADORES II</t>
  </si>
  <si>
    <t xml:space="preserve"> BIC00023</t>
  </si>
  <si>
    <t>BASE DE DATOS III</t>
  </si>
  <si>
    <t>Laudon, K.C., Laudon, J.P., 2016. Sistemas De Información Gerencial, 14a Ed. Pearson Education, México. Código Biblioteca UACE: BCE02174</t>
  </si>
  <si>
    <t>BCE02174</t>
  </si>
  <si>
    <t>Mayer-Schönberger, Viktor; Cukier, Kennet. (2013). Big data La revolución de los datos masivos. Ed.Turner. Código de Biblioteca: BIC01054 Dean, J., 2014.</t>
  </si>
  <si>
    <t>BIC01054</t>
  </si>
  <si>
    <t xml:space="preserve"> Big Data, Data Mining, and Machine Learning: Value Creation for Business Leaders and Practitioners. John Wiley &amp; Sons, Inc., Hoboken, New Jersey. doi:10.1126/science.1247727 Van Der Lans, R.F., 2012. </t>
  </si>
  <si>
    <t xml:space="preserve"> Data Virtualization for Business Intelligence Systems. Revolutionizing Data Integration for Data Warehouses, Data Virtualization for Business Intelligence Systems. Elsevier Inc. doi:10.1016/B978-0-12-394425-2.00014-9 Gendron, J., 2016</t>
  </si>
  <si>
    <t xml:space="preserve"> Introduction to R Learn how to leverage the power of R for Business Intelligence Introduction to R. Packt Publishing Ltd, Birmingham. Krishnan, K., 2013.</t>
  </si>
  <si>
    <t>Data Warehousing in the age of Big Data. Elsevier Morgan Kaufman, Waltham. Mazon-Olivo, B., Rivas, W., Pinta, M., Mosquera, A., Astudillo, L., Gallegos, H., 2017. Dashboard para el soporte de decisiones en una empresa del sector minero. Conference Proceedings - Universidad Técnica de Machala 1, 1218–1229.</t>
  </si>
  <si>
    <t>MICROPROCESADORES</t>
  </si>
  <si>
    <t xml:space="preserve">Novillo, Johnny y Hernández, Dixys (2015). Fundamentos de los Sistemas Microprocesados I (BIC01069), </t>
  </si>
  <si>
    <t>BIC01069</t>
  </si>
  <si>
    <t xml:space="preserve">Fundamentos de los Sistemas Microprocesados I (BIC01070) II </t>
  </si>
  <si>
    <t>BIC01070</t>
  </si>
  <si>
    <t xml:space="preserve"> Fundamentos de los Sistemas Microprocesados III (BIC01071). Machala: Ediciones UTMACH.1era Edición.</t>
  </si>
  <si>
    <t>BIC01071</t>
  </si>
  <si>
    <t>• Varela, R. (2014). Innovación Empresarial, 4ta. Edición. Editorial Pearson Educación de Colombia (BCE02086)</t>
  </si>
  <si>
    <t>BCE02086</t>
  </si>
  <si>
    <t>• Moyano Castillejo, L. E. (2016). Plan de Negocios. Lima. Editorial Macro. (BIC01077) para la unidad 3</t>
  </si>
  <si>
    <t>BIC01077</t>
  </si>
  <si>
    <t>OPTATIVA II</t>
  </si>
  <si>
    <t>ADMINISTRACION DE CENTROS DE COMPUTO</t>
  </si>
  <si>
    <t>ISACA, 2012, COBIT 5.0, Un marco de Negocio para el gobierno y la gestión de la empresa. Norma INEN, 2013, Gestión De la seguridad de la información. Nota: En al biblioteca de la UTMACH no existe materia bibliográfico, y debido a que yo poseo libros digitalizados, incorporo el material en el siguiente link:https://drive.google.com/drive/folders/0B929BNHg2tnhMUlwamhsYkUwVzg?usp=sharing</t>
  </si>
  <si>
    <t>link:https://drive.google.com/drive/folders/0B929BNHg2tnhMUlwamhsYkUwVzg?usp=sharing</t>
  </si>
  <si>
    <t>PROGRAMACION VI</t>
  </si>
  <si>
    <t>Fernández A, 2012 Python 3 al descubierto. Primera edición. Editorial: Alfaomega, México. Código del libro en biblioteca UAIC BIC00647 - BIC00647.1 - BIC00647.2</t>
  </si>
  <si>
    <t>BIC00647</t>
  </si>
  <si>
    <t>SISTEMAS OPERATIVOS II</t>
  </si>
  <si>
    <t>DÁVILA, M. 2009. GNU/Linux y el software libre. Editorial Alfaomega, Código Biblioteca BIC00916, ISBN 9789586827744</t>
  </si>
  <si>
    <t>BIC00916</t>
  </si>
  <si>
    <t>TALLER DE TESIS</t>
  </si>
  <si>
    <t>Salmerón, A, &amp; Suárez, L (2015). ¿Cómo formular un proyecto de tesis? : guía para estructurar una propuesta de investigación desde el oficio de la historia. Editorial Trillas. Código Biblioteca:BCE02120</t>
  </si>
  <si>
    <t>BCE02120</t>
  </si>
  <si>
    <t>DERECHOS HUMANOS, CIUDADANIA Y BUEN VIVIR</t>
  </si>
  <si>
    <t>Murillo Carrión Rodrigo, Otro Buen Vivir. Editorial: Abya-Yala. ISBN: 978-9978-316-10-8. Año 2013. Código Biblioteca :BIC01059</t>
  </si>
  <si>
    <t>BIC01059</t>
  </si>
  <si>
    <t>SISTEMAS DE INFORMACION GERENCIAL</t>
  </si>
  <si>
    <t xml:space="preserve">Pantaleo, Guillermo; Rinaudo, Ludmila. (2015). Ingeniería del software. Alfaomega, Buenos Aires. Código Biblioteca: BIC01133 </t>
  </si>
  <si>
    <t xml:space="preserve"> BIC01133</t>
  </si>
  <si>
    <t>PROGRAMACION VII</t>
  </si>
  <si>
    <t xml:space="preserve"> Toro, Francisco. (2013). Administración de Proyectos informáticos. Ecoe Ediciones, Bogotá. Código Biblioteca: BIC01099 </t>
  </si>
  <si>
    <t xml:space="preserve"> BIC01099</t>
  </si>
  <si>
    <t>Evans, James; Lindsay, William. (2015). Administración y Control de la calidad. 9na ed. Cengage Learning Editores, México. Código Biblioteca: BIC01117</t>
  </si>
  <si>
    <t xml:space="preserve"> BIC01117</t>
  </si>
  <si>
    <t>Gómez, Julio; Gil, Francisco. (2010). Administración de sistemas informáticos. Alfaomega, México. Código Biblioteca: BIC00975</t>
  </si>
  <si>
    <t xml:space="preserve"> BIC00975</t>
  </si>
  <si>
    <t>Laudon, J.P., 2016. Sistemas de Información Gerencial, 14a Ed. Pearson Education, México. Código Biblioteca UACE: BCE02174</t>
  </si>
  <si>
    <t xml:space="preserve"> BCE02174</t>
  </si>
  <si>
    <t>Amaya, Jairo. (2009). Sistemas de información gerenciales: hardware, software, redes, internet, diseño. 2da. ed. Código Biblioteca UACE: BCE01538</t>
  </si>
  <si>
    <t>BCE01538</t>
  </si>
  <si>
    <t>• Díaz, M. P., Montero, S., &amp; Aedo, I. (2005). Ingeniería de la web y patrones de diseño. Pearson. Prentice Hall. CÓDIGO: BIC00981.</t>
  </si>
  <si>
    <t xml:space="preserve"> BIC00981</t>
  </si>
  <si>
    <t>SISTEMAS OPERATIVOS III</t>
  </si>
  <si>
    <t>Manuel, D. (2009). GNU/LINUX y el software libre. codigo BIC00916.</t>
  </si>
  <si>
    <t xml:space="preserve"> BIC00916</t>
  </si>
  <si>
    <t>INTELIGENCIA ARTIFICIAL I</t>
  </si>
  <si>
    <t xml:space="preserve">Antonio, B. (2007). Fundamentos de Robotica. codigo BIC00934. Cubero, A. (2007). </t>
  </si>
  <si>
    <t>BIC00934</t>
  </si>
  <si>
    <t>Teoria de Automatas y lenguaje formales. codigo BIC00922. Lorenzo, L. (2009).</t>
  </si>
  <si>
    <t>BIC00922</t>
  </si>
  <si>
    <t xml:space="preserve"> Metodos de procesamiento avanzada e Inteligencia Artificial en Sistemas sensores. codigo BIC00925.(2009)</t>
  </si>
  <si>
    <t>BIC00925</t>
  </si>
  <si>
    <t>PROYECTOS PROFESIONALES</t>
  </si>
  <si>
    <t xml:space="preserve">Arboleda, V. G. (2013). Proyectos: identificación, formulación, evaluación y gerencia. Alfaomega. Códig Biblioteca: BIC01159 L658.404 </t>
  </si>
  <si>
    <t>BIC01159</t>
  </si>
  <si>
    <t>Pinto, J.K. (2015). Gerencia de proyectos: Cómo lograr la ventaja competitiva. Luz. Rodríguez A. Pearson Código Biblioteca: BIC01123</t>
  </si>
  <si>
    <t>BIC01123</t>
  </si>
  <si>
    <t>OPTATIVA III</t>
  </si>
  <si>
    <t>Dolores Cuadra, Elena Castro. c2013. Desarrollo de bases de datos : Casos Prácticos desde el Análisis a la Implementación, Madrid [España] : Alfaomega, CÓDIGO: BIC00081.</t>
  </si>
  <si>
    <t>AUDITORIA INFORMATICA</t>
  </si>
  <si>
    <t>• PIATTINI, M. 2001. Auditoría informática. Editorial Alfaomega. (Código Biblioteca UAIC BIC00626).</t>
  </si>
  <si>
    <t>BIC00626</t>
  </si>
  <si>
    <t>Antonio, B. (2007). Fundamentos de Robotica. codigo BIC00934. Cubero, A. (2007). Teoria de Automatas y lenguaje formales. codigo BIC00922.</t>
  </si>
  <si>
    <t>INTELIGENCIA ARTIFICIAL II</t>
  </si>
  <si>
    <t>Lorenzo, L. (2009). Metodos de procesamiento avanzada e Inteligencia Artificial en Sistemas sensores. codigo BIC00925.</t>
  </si>
  <si>
    <t>MATRIZ DE EVALUACIÓN DE LA BIBLIOGRAFÍA BÁSICA QUE SE ENCUENTRAN EN LOS SYLLABUS DE LA  CARRERA DE INGENIERIA DE SISTEMAS  2018-D1</t>
  </si>
  <si>
    <t>CARRERA DE INGENIERIA DE SISTEMAS  2018-D1</t>
  </si>
  <si>
    <t>BIBLIOGRAFICA BASICA: TECNOLOGIA DE LA INFORMACION- 2018 - D1</t>
  </si>
  <si>
    <t>CULTURA FÍSICA</t>
  </si>
  <si>
    <t xml:space="preserve">BIC00906 MINGO S, Rafael, ; ADELL P Luís,, Educación física, contenidos conceptuales, nuevas bases metodológicas,primera edición,Badalona [España] (2012). </t>
  </si>
  <si>
    <t>BIC00906</t>
  </si>
  <si>
    <t>BCS04050 Ivan Flor, (2016) Manual de educación física (PRIMERA EDICION), Madrid [España] : Cultural</t>
  </si>
  <si>
    <t>BCS00155 Riccardo Mirella, (2011) Las nuevas metodologías del entrenamiento de la fuerza, la resistencia, la velocidad y la flexibilidad (SEGUNDA EDICION), Badalona [España] : Editorial Paidotribo</t>
  </si>
  <si>
    <t>BCS00155</t>
  </si>
  <si>
    <t>FÍSICA</t>
  </si>
  <si>
    <t>Hugh D. Young (2013). Física universitaria: con física moderna. Edit. Pearson Educación. 13 ed. ISBN: 978-607-32-2190-0, Código de libro en biblioteca UAIC: BIC00829</t>
  </si>
  <si>
    <t>MATEMÁTICAS DISCRETAS</t>
  </si>
  <si>
    <t xml:space="preserve">García, M.(2015). Matemática discreta para la computación: nociones teóricas y problemas resueltos. España:Universidad de Jaén.(BIC01097) </t>
  </si>
  <si>
    <t>BIC01097</t>
  </si>
  <si>
    <t>Jiménez, J.(2014). Matemáticas para la Computación. Alfaomega.( BIC01141)</t>
  </si>
  <si>
    <t xml:space="preserve"> BIC01141</t>
  </si>
  <si>
    <t>EXPRESIÓN ORAL Y ESCRITA</t>
  </si>
  <si>
    <t>Guerrero G. (2012), Expresión Oral y Escrita, Editorial de la Universidad Técnica Particular de Loja, Primera edición, Loja. ISBN: 978-9942-00-622-6, Código de libro en biblioteca BCS03299</t>
  </si>
  <si>
    <t>BCS03299</t>
  </si>
  <si>
    <t>FUNDAMENTOS DE PROGRAMACIÓN</t>
  </si>
  <si>
    <t>• Echeverri Arias, J. A., &amp; Orrego Villa, G. A. (2012). Programación Teoría y aplicaciones (Primera ed.). Medellín: Ediciones de la Universidad de Medellín. (BIC00824)</t>
  </si>
  <si>
    <t>BIC00824</t>
  </si>
  <si>
    <t>• Deitel, P., &amp; Deitel, H. (2012). Java: Como Programar. México: Pearson Educación. (BIC00072) para unidad 5</t>
  </si>
  <si>
    <t>BIC00072</t>
  </si>
  <si>
    <t>UTILITARIOS I</t>
  </si>
  <si>
    <t>Molina, J. &amp; Honores, J. &amp; Valarezo, M. &amp; Elizalde, R. 2017. Utilitarios I. Editorial: Área de innovación y desarrollo. ISBN: 978-84-947194-5-5. Código Biblioteca UAIC: BIC01192.</t>
  </si>
  <si>
    <t>BIC01192.</t>
  </si>
  <si>
    <t>ÁLGEBRA LINEAL</t>
  </si>
  <si>
    <t xml:space="preserve">KOOLMAN, B., HILL, D., 2013. Algebra Lineal fundamentos y aplicaciones, Editorial Pearson, Colombia. Código BIC00900. </t>
  </si>
  <si>
    <t>LARSON, R., 2015. Fundamentos de Algebra Lineal. CENGAGE. México. Código BCQS03024</t>
  </si>
  <si>
    <t>BCQS03024</t>
  </si>
  <si>
    <t>ANÁLISIS MATEMÁTICO</t>
  </si>
  <si>
    <t>LARSON, R., BRUCE, E. 2016. Cálculo Tomo 1. MCGRAW-HILL. México, Código BIC01183</t>
  </si>
  <si>
    <t>BIC01183</t>
  </si>
  <si>
    <t>REDES ELÉCTRICAS</t>
  </si>
  <si>
    <t>HAYT, William H., KEMMERLY, Jack E. Análisis de Circuitos en Ingeniería (BIC00432;BIC00982), Edit. McGraw-Hill, Séptima edición, Año 2007</t>
  </si>
  <si>
    <t>FUNDAMENTOS DE TECNOLOGÍAS DE LA INFORMACIÓN</t>
  </si>
  <si>
    <t xml:space="preserve">Andrada, A. (2010). Nuevas tecnologías de la informática y la comunicación / Nticx. Argentina: Editorial Maipue. (BIC01056) </t>
  </si>
  <si>
    <t>BIC01056</t>
  </si>
  <si>
    <t>Carballar Falcon, J. (2011). Internet: Libro del navegante. España: RA-MA. (BIC00825)</t>
  </si>
  <si>
    <t>BIC00825</t>
  </si>
  <si>
    <t>PROGRAMACIÓN ORIENTADA A OBJETOS</t>
  </si>
  <si>
    <t>• MAZON, Bertha. “Fundamentos de programación orientada a objetos en Java” – 1ra Ed. UTMACH. Ecuador, 2015. BIC01134.</t>
  </si>
  <si>
    <t>BIC01134</t>
  </si>
  <si>
    <t>UTILITARIOS II</t>
  </si>
  <si>
    <t xml:space="preserve">MEDIACTIVE. (2014). APRENDER PHOTOSHOP CC CON 100 EJERCICIOS PRÁCTICOS. 1era ed. España: MARCOMBO. (Código BIC01101) </t>
  </si>
  <si>
    <t xml:space="preserve"> BIC01101</t>
  </si>
  <si>
    <t xml:space="preserve">Brian Wood; Wyndham Wood. (2014). Ilustrador CS6. 1 ed. Edit. ANAYA: Madrid(España). (Código BIC00079) </t>
  </si>
  <si>
    <t>MEDIAactive (2013). Aprender Flash CS6 con 100 Ejercicios. 1ra ed. Edit. Marcombo: Barcelona (España). (Código BIC01100)</t>
  </si>
  <si>
    <t>MATRIZ DE EVALUACIÓN DE LA BIBLIOGRAFÍA BÁSICA QUE SE ENCUENTRAN EN LOS SYLLABUS DE LA  CARRERA DE TECNOLOGIA DE LA INFORMACION  2018-D1</t>
  </si>
  <si>
    <t>CARRERA DE TECNOLOGIA DE LA INFORMACION  2018-D1</t>
  </si>
  <si>
    <t xml:space="preserve">SI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</si>
</sst>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0"/>
      <name val="Arial"/>
    </font>
    <font>
      <sz val="10"/>
      <name val="Arial"/>
    </font>
    <font>
      <sz val="10"/>
      <color indexed="72"/>
      <name val="SansSerif"/>
    </font>
    <font>
      <sz val="10"/>
      <name val="Arial"/>
      <family val="2"/>
    </font>
    <font>
      <b/>
      <sz val="12"/>
      <name val="Arial"/>
      <family val="2"/>
    </font>
    <font>
      <sz val="10"/>
      <name val="Arial"/>
      <family val="2"/>
    </font>
    <font>
      <sz val="8"/>
      <name val="Arial"/>
      <family val="2"/>
    </font>
    <font>
      <sz val="10"/>
      <name val="SansSerif"/>
    </font>
    <font>
      <b/>
      <sz val="10"/>
      <name val="Arial"/>
      <family val="2"/>
    </font>
    <font>
      <b/>
      <sz val="9"/>
      <name val="Arial"/>
      <family val="2"/>
    </font>
    <font>
      <sz val="8"/>
      <name val="SansSerif"/>
    </font>
    <font>
      <sz val="12"/>
      <name val="Arial"/>
      <family val="2"/>
    </font>
    <font>
      <sz val="20"/>
      <name val="Arial"/>
      <family val="2"/>
    </font>
    <font>
      <sz val="20"/>
      <name val="SansSerif"/>
    </font>
    <font>
      <sz val="11"/>
      <color rgb="FF006100"/>
      <name val="Calibri"/>
      <family val="2"/>
    </font>
    <font>
      <sz val="11"/>
      <color rgb="FF000000"/>
      <name val="Calibri"/>
      <family val="2"/>
    </font>
    <font>
      <sz val="8"/>
      <color theme="1"/>
      <name val="Arial"/>
      <family val="2"/>
    </font>
    <font>
      <sz val="11"/>
      <color theme="1"/>
      <name val="Arial"/>
      <family val="2"/>
    </font>
    <font>
      <sz val="10"/>
      <color theme="1"/>
      <name val="Arial"/>
      <family val="2"/>
    </font>
    <font>
      <sz val="9"/>
      <color theme="1"/>
      <name val="Arial"/>
      <family val="2"/>
    </font>
    <font>
      <sz val="10"/>
      <color rgb="FFFF0000"/>
      <name val="SansSerif"/>
    </font>
    <font>
      <sz val="10"/>
      <color rgb="FFFF0000"/>
      <name val="Arial"/>
      <family val="2"/>
    </font>
    <font>
      <sz val="11"/>
      <name val="Calibri Light"/>
      <family val="2"/>
      <scheme val="major"/>
    </font>
    <font>
      <sz val="11"/>
      <color rgb="FF000000"/>
      <name val="Calibri Light"/>
      <family val="2"/>
      <scheme val="major"/>
    </font>
    <font>
      <b/>
      <sz val="11"/>
      <color rgb="FF000000"/>
      <name val="Calibri Light"/>
      <family val="2"/>
      <scheme val="major"/>
    </font>
    <font>
      <sz val="10"/>
      <color theme="0"/>
      <name val="Arial"/>
      <family val="2"/>
    </font>
    <font>
      <b/>
      <sz val="11"/>
      <color rgb="FF006100"/>
      <name val="Calibri"/>
      <family val="2"/>
    </font>
    <font>
      <sz val="10"/>
      <color rgb="FF000000"/>
      <name val="Arial"/>
      <family val="2"/>
    </font>
    <font>
      <sz val="10"/>
      <color rgb="FF7030A0"/>
      <name val="SansSerif"/>
    </font>
    <font>
      <b/>
      <sz val="9"/>
      <color theme="1"/>
      <name val="Arial"/>
      <family val="2"/>
    </font>
    <font>
      <b/>
      <sz val="12"/>
      <color theme="1"/>
      <name val="Arial"/>
      <family val="2"/>
    </font>
    <font>
      <b/>
      <sz val="11"/>
      <color rgb="FF000000"/>
      <name val="Calibri"/>
      <family val="2"/>
    </font>
    <font>
      <sz val="12"/>
      <color theme="1"/>
      <name val="Arial"/>
      <family val="2"/>
    </font>
  </fonts>
  <fills count="20">
    <fill>
      <patternFill patternType="none"/>
    </fill>
    <fill>
      <patternFill patternType="gray125"/>
    </fill>
    <fill>
      <patternFill patternType="solid">
        <fgColor rgb="FFC6EFCE"/>
        <bgColor rgb="FFC6EFCE"/>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4" tint="0.59999389629810485"/>
        <bgColor rgb="FFC6EFCE"/>
      </patternFill>
    </fill>
    <fill>
      <patternFill patternType="solid">
        <fgColor rgb="FF00B0F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medium">
        <color rgb="FFCCCCCC"/>
      </left>
      <right style="medium">
        <color rgb="FF000000"/>
      </right>
      <top style="medium">
        <color rgb="FFCCCCCC"/>
      </top>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style="medium">
        <color rgb="FFCCCCCC"/>
      </right>
      <top/>
      <bottom style="medium">
        <color rgb="FFCCCCCC"/>
      </bottom>
      <diagonal/>
    </border>
    <border>
      <left style="medium">
        <color rgb="FFCCCCCC"/>
      </left>
      <right/>
      <top/>
      <bottom/>
      <diagonal/>
    </border>
    <border>
      <left/>
      <right/>
      <top/>
      <bottom style="medium">
        <color rgb="FFCCCCCC"/>
      </bottom>
      <diagonal/>
    </border>
  </borders>
  <cellStyleXfs count="4">
    <xf numFmtId="0" fontId="0" fillId="0" borderId="0"/>
    <xf numFmtId="0" fontId="14" fillId="2" borderId="0" applyNumberFormat="0" applyBorder="0" applyAlignment="0" applyProtection="0"/>
    <xf numFmtId="0" fontId="15" fillId="0" borderId="0"/>
    <xf numFmtId="9" fontId="1" fillId="0" borderId="0"/>
  </cellStyleXfs>
  <cellXfs count="114">
    <xf numFmtId="0" fontId="0" fillId="0" borderId="0" xfId="0"/>
    <xf numFmtId="0" fontId="2" fillId="0" borderId="1" xfId="0" applyFont="1" applyBorder="1" applyAlignment="1">
      <alignment horizontal="left" vertical="center" wrapText="1"/>
    </xf>
    <xf numFmtId="0" fontId="16" fillId="0" borderId="2" xfId="0" applyFont="1" applyBorder="1"/>
    <xf numFmtId="0" fontId="17" fillId="0" borderId="2" xfId="0" applyFont="1" applyBorder="1"/>
    <xf numFmtId="0" fontId="18" fillId="0" borderId="2" xfId="0" applyFont="1" applyBorder="1"/>
    <xf numFmtId="0" fontId="19" fillId="0" borderId="3" xfId="0" applyFont="1" applyBorder="1"/>
    <xf numFmtId="0" fontId="2" fillId="0" borderId="4" xfId="0" applyFont="1" applyBorder="1" applyAlignment="1">
      <alignment horizontal="left" vertical="center" wrapText="1"/>
    </xf>
    <xf numFmtId="0" fontId="0" fillId="0" borderId="2" xfId="0" applyBorder="1"/>
    <xf numFmtId="0" fontId="5" fillId="0" borderId="2" xfId="0" applyFont="1" applyBorder="1" applyAlignment="1">
      <alignment wrapText="1"/>
    </xf>
    <xf numFmtId="0" fontId="6" fillId="0" borderId="2" xfId="0" applyFont="1" applyBorder="1" applyAlignment="1">
      <alignment wrapText="1"/>
    </xf>
    <xf numFmtId="0" fontId="5" fillId="0" borderId="2" xfId="0" applyFont="1" applyBorder="1"/>
    <xf numFmtId="0" fontId="20" fillId="0" borderId="4" xfId="0" applyFont="1" applyBorder="1" applyAlignment="1">
      <alignment horizontal="left" vertical="center" wrapText="1"/>
    </xf>
    <xf numFmtId="0" fontId="21" fillId="0" borderId="2" xfId="0" applyFont="1" applyBorder="1"/>
    <xf numFmtId="0" fontId="7" fillId="0" borderId="1" xfId="0" applyFont="1" applyBorder="1" applyAlignment="1">
      <alignment horizontal="left" vertical="center" wrapText="1"/>
    </xf>
    <xf numFmtId="0" fontId="8" fillId="0" borderId="0" xfId="0" applyFont="1"/>
    <xf numFmtId="0" fontId="0" fillId="0" borderId="11" xfId="0" applyBorder="1"/>
    <xf numFmtId="0" fontId="0" fillId="0" borderId="12" xfId="0" applyBorder="1"/>
    <xf numFmtId="0" fontId="22" fillId="0" borderId="2" xfId="0" applyFont="1" applyBorder="1" applyAlignment="1">
      <alignment horizontal="center"/>
    </xf>
    <xf numFmtId="0" fontId="23" fillId="0" borderId="2" xfId="2" applyFont="1" applyBorder="1" applyAlignment="1">
      <alignment horizontal="center"/>
    </xf>
    <xf numFmtId="10" fontId="1" fillId="0" borderId="2" xfId="3" applyNumberFormat="1" applyBorder="1"/>
    <xf numFmtId="0" fontId="23" fillId="0" borderId="0" xfId="2" applyFont="1" applyBorder="1" applyAlignment="1">
      <alignment horizontal="center"/>
    </xf>
    <xf numFmtId="0" fontId="22" fillId="0" borderId="0" xfId="0" applyFont="1" applyBorder="1" applyAlignment="1">
      <alignment horizontal="center"/>
    </xf>
    <xf numFmtId="10" fontId="1" fillId="0" borderId="0" xfId="3" applyNumberFormat="1" applyBorder="1"/>
    <xf numFmtId="0" fontId="24" fillId="0" borderId="0" xfId="2" applyFont="1" applyBorder="1" applyAlignment="1">
      <alignment horizontal="center"/>
    </xf>
    <xf numFmtId="0" fontId="0" fillId="0" borderId="0" xfId="0" applyBorder="1"/>
    <xf numFmtId="0" fontId="25" fillId="3" borderId="0" xfId="0" applyFont="1" applyFill="1"/>
    <xf numFmtId="10" fontId="25" fillId="3" borderId="0" xfId="0" applyNumberFormat="1" applyFont="1" applyFill="1"/>
    <xf numFmtId="0" fontId="0" fillId="0" borderId="13" xfId="0" applyBorder="1"/>
    <xf numFmtId="0" fontId="24" fillId="0" borderId="2" xfId="2" applyFont="1" applyBorder="1" applyAlignment="1">
      <alignment horizontal="center"/>
    </xf>
    <xf numFmtId="10" fontId="5" fillId="0" borderId="2" xfId="3" applyNumberFormat="1" applyFont="1" applyBorder="1"/>
    <xf numFmtId="10" fontId="8" fillId="0" borderId="2" xfId="3" applyNumberFormat="1" applyFont="1" applyBorder="1"/>
    <xf numFmtId="0" fontId="2" fillId="4" borderId="4"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6" fillId="7" borderId="2" xfId="1" applyFont="1" applyFill="1" applyBorder="1" applyAlignment="1">
      <alignment horizontal="center" vertical="center" wrapText="1"/>
    </xf>
    <xf numFmtId="2" fontId="26" fillId="7" borderId="2" xfId="1" applyNumberFormat="1" applyFont="1" applyFill="1" applyBorder="1" applyAlignment="1">
      <alignment horizontal="center" vertical="center" wrapText="1"/>
    </xf>
    <xf numFmtId="0" fontId="26" fillId="7" borderId="14" xfId="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xf numFmtId="0" fontId="27" fillId="8" borderId="0" xfId="0" applyFont="1" applyFill="1"/>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10" fillId="0" borderId="1" xfId="0" applyFont="1" applyBorder="1" applyAlignment="1">
      <alignment horizontal="left" vertical="center" wrapText="1"/>
    </xf>
    <xf numFmtId="10" fontId="3" fillId="0" borderId="2" xfId="3" applyNumberFormat="1" applyFont="1" applyBorder="1"/>
    <xf numFmtId="0" fontId="20"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8" fillId="0" borderId="1" xfId="0" applyFont="1" applyBorder="1" applyAlignment="1">
      <alignment horizontal="left" vertical="center" wrapText="1"/>
    </xf>
    <xf numFmtId="0" fontId="0" fillId="0" borderId="0" xfId="0" applyBorder="1" applyAlignment="1">
      <alignment horizontal="center"/>
    </xf>
    <xf numFmtId="0" fontId="0" fillId="0" borderId="0" xfId="0" applyAlignment="1">
      <alignment horizontal="center"/>
    </xf>
    <xf numFmtId="0" fontId="3" fillId="0" borderId="0" xfId="0" applyFont="1" applyAlignment="1">
      <alignment horizontal="center"/>
    </xf>
    <xf numFmtId="0" fontId="12" fillId="10" borderId="7" xfId="0" applyFont="1" applyFill="1" applyBorder="1" applyAlignment="1">
      <alignment horizontal="center" textRotation="255"/>
    </xf>
    <xf numFmtId="0" fontId="12" fillId="13" borderId="8" xfId="0" applyFont="1" applyFill="1" applyBorder="1" applyAlignment="1">
      <alignment textRotation="255"/>
    </xf>
    <xf numFmtId="0" fontId="12" fillId="5" borderId="8" xfId="0" applyFont="1" applyFill="1" applyBorder="1" applyAlignment="1">
      <alignment textRotation="255"/>
    </xf>
    <xf numFmtId="0" fontId="12" fillId="11" borderId="8" xfId="0" applyFont="1" applyFill="1" applyBorder="1" applyAlignment="1">
      <alignment textRotation="255"/>
    </xf>
    <xf numFmtId="0" fontId="12" fillId="14" borderId="8" xfId="0" applyFont="1" applyFill="1" applyBorder="1" applyAlignment="1">
      <alignment textRotation="255"/>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12" fillId="15" borderId="8" xfId="0" applyFont="1" applyFill="1" applyBorder="1" applyAlignment="1">
      <alignment textRotation="255"/>
    </xf>
    <xf numFmtId="0" fontId="12" fillId="16" borderId="8" xfId="0" applyFont="1" applyFill="1" applyBorder="1" applyAlignment="1">
      <alignment textRotation="255"/>
    </xf>
    <xf numFmtId="0" fontId="12" fillId="17" borderId="8" xfId="0" applyFont="1" applyFill="1" applyBorder="1" applyAlignment="1">
      <alignment textRotation="255"/>
    </xf>
    <xf numFmtId="0" fontId="12" fillId="10" borderId="8" xfId="0" applyFont="1" applyFill="1" applyBorder="1" applyAlignment="1">
      <alignment textRotation="255"/>
    </xf>
    <xf numFmtId="0" fontId="12" fillId="12" borderId="8" xfId="0" applyFont="1" applyFill="1" applyBorder="1" applyAlignment="1">
      <alignment textRotation="255"/>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4" fillId="0" borderId="0" xfId="2" applyFont="1" applyFill="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3" fillId="5" borderId="5" xfId="0" applyFont="1" applyFill="1" applyBorder="1" applyAlignment="1">
      <alignment horizontal="right" vertical="center" textRotation="255" wrapText="1"/>
    </xf>
    <xf numFmtId="0" fontId="13" fillId="5" borderId="7" xfId="0" applyFont="1" applyFill="1" applyBorder="1" applyAlignment="1">
      <alignment horizontal="right" vertical="center" textRotation="255" wrapText="1"/>
    </xf>
    <xf numFmtId="0" fontId="13" fillId="5" borderId="6" xfId="0" applyFont="1" applyFill="1" applyBorder="1" applyAlignment="1">
      <alignment horizontal="right" vertical="center" textRotation="255" wrapText="1"/>
    </xf>
    <xf numFmtId="0" fontId="13" fillId="15" borderId="5" xfId="0" applyFont="1" applyFill="1" applyBorder="1" applyAlignment="1">
      <alignment horizontal="right" vertical="center" textRotation="255" wrapText="1"/>
    </xf>
    <xf numFmtId="0" fontId="13" fillId="15" borderId="7" xfId="0" applyFont="1" applyFill="1" applyBorder="1" applyAlignment="1">
      <alignment horizontal="right" vertical="center" textRotation="255" wrapText="1"/>
    </xf>
    <xf numFmtId="0" fontId="13" fillId="15" borderId="6" xfId="0" applyFont="1" applyFill="1" applyBorder="1" applyAlignment="1">
      <alignment horizontal="right" vertical="center" textRotation="255" wrapText="1"/>
    </xf>
    <xf numFmtId="0" fontId="13" fillId="14" borderId="5" xfId="0" applyFont="1" applyFill="1" applyBorder="1" applyAlignment="1">
      <alignment horizontal="center" vertical="center" textRotation="255" wrapText="1"/>
    </xf>
    <xf numFmtId="0" fontId="13" fillId="14" borderId="7" xfId="0" applyFont="1" applyFill="1" applyBorder="1" applyAlignment="1">
      <alignment horizontal="center" vertical="center" textRotation="255" wrapText="1"/>
    </xf>
    <xf numFmtId="0" fontId="13" fillId="14" borderId="6" xfId="0" applyFont="1" applyFill="1" applyBorder="1" applyAlignment="1">
      <alignment horizontal="center" vertical="center" textRotation="255" wrapText="1"/>
    </xf>
    <xf numFmtId="0" fontId="2" fillId="0" borderId="7" xfId="0" applyFont="1" applyBorder="1" applyAlignment="1">
      <alignment horizontal="center" vertical="center" wrapText="1"/>
    </xf>
    <xf numFmtId="0" fontId="13" fillId="17" borderId="5" xfId="0" applyFont="1" applyFill="1" applyBorder="1" applyAlignment="1">
      <alignment horizontal="right" vertical="center" textRotation="255" wrapText="1"/>
    </xf>
    <xf numFmtId="0" fontId="13" fillId="17" borderId="7" xfId="0" applyFont="1" applyFill="1" applyBorder="1" applyAlignment="1">
      <alignment horizontal="right" vertical="center" textRotation="255" wrapText="1"/>
    </xf>
    <xf numFmtId="0" fontId="13" fillId="17" borderId="6" xfId="0" applyFont="1" applyFill="1" applyBorder="1" applyAlignment="1">
      <alignment horizontal="right" vertical="center" textRotation="255" wrapText="1"/>
    </xf>
    <xf numFmtId="0" fontId="13" fillId="13" borderId="5" xfId="0" applyFont="1" applyFill="1" applyBorder="1" applyAlignment="1">
      <alignment horizontal="right" vertical="center" textRotation="255" wrapText="1"/>
    </xf>
    <xf numFmtId="0" fontId="13" fillId="13" borderId="7" xfId="0" applyFont="1" applyFill="1" applyBorder="1" applyAlignment="1">
      <alignment horizontal="right" vertical="center" textRotation="255" wrapText="1"/>
    </xf>
    <xf numFmtId="0" fontId="13" fillId="13" borderId="6" xfId="0" applyFont="1" applyFill="1" applyBorder="1" applyAlignment="1">
      <alignment horizontal="right" vertical="center" textRotation="255" wrapText="1"/>
    </xf>
    <xf numFmtId="0" fontId="13" fillId="4" borderId="5" xfId="0" applyFont="1" applyFill="1" applyBorder="1" applyAlignment="1">
      <alignment horizontal="right" vertical="center" textRotation="255" wrapText="1"/>
    </xf>
    <xf numFmtId="0" fontId="13" fillId="4" borderId="7" xfId="0" applyFont="1" applyFill="1" applyBorder="1" applyAlignment="1">
      <alignment horizontal="right" vertical="center" textRotation="255" wrapText="1"/>
    </xf>
    <xf numFmtId="0" fontId="13" fillId="4" borderId="6" xfId="0" applyFont="1" applyFill="1" applyBorder="1" applyAlignment="1">
      <alignment horizontal="right" vertical="center" textRotation="255" wrapText="1"/>
    </xf>
    <xf numFmtId="0" fontId="13" fillId="8" borderId="5" xfId="0" applyFont="1" applyFill="1" applyBorder="1" applyAlignment="1">
      <alignment horizontal="right" vertical="center" textRotation="255" wrapText="1"/>
    </xf>
    <xf numFmtId="0" fontId="13" fillId="8" borderId="7" xfId="0" applyFont="1" applyFill="1" applyBorder="1" applyAlignment="1">
      <alignment horizontal="right" vertical="center" textRotation="255" wrapText="1"/>
    </xf>
    <xf numFmtId="0" fontId="13" fillId="8" borderId="6" xfId="0" applyFont="1" applyFill="1" applyBorder="1" applyAlignment="1">
      <alignment horizontal="right" vertical="center" textRotation="255"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32" fillId="0" borderId="2" xfId="0" applyFont="1" applyBorder="1" applyAlignment="1">
      <alignment horizontal="center" vertical="center" wrapText="1"/>
    </xf>
    <xf numFmtId="0" fontId="13" fillId="18" borderId="7" xfId="0" applyFont="1" applyFill="1" applyBorder="1" applyAlignment="1">
      <alignment horizontal="right" vertical="center" textRotation="255" wrapText="1"/>
    </xf>
    <xf numFmtId="0" fontId="13" fillId="18" borderId="6" xfId="0" applyFont="1" applyFill="1" applyBorder="1" applyAlignment="1">
      <alignment horizontal="right" vertical="center" textRotation="255"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13" fillId="19" borderId="5" xfId="0" applyFont="1" applyFill="1" applyBorder="1" applyAlignment="1">
      <alignment horizontal="right" vertical="center" textRotation="255" wrapText="1"/>
    </xf>
    <xf numFmtId="0" fontId="13" fillId="19" borderId="7" xfId="0" applyFont="1" applyFill="1" applyBorder="1" applyAlignment="1">
      <alignment horizontal="right" vertical="center" textRotation="255" wrapText="1"/>
    </xf>
    <xf numFmtId="0" fontId="2" fillId="0" borderId="10" xfId="0" applyFont="1" applyBorder="1" applyAlignment="1">
      <alignment horizontal="left" vertical="center" wrapText="1"/>
    </xf>
    <xf numFmtId="0" fontId="31" fillId="0" borderId="1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0" xfId="0" applyFont="1" applyBorder="1" applyAlignment="1">
      <alignment horizontal="center" vertical="center" wrapText="1"/>
    </xf>
  </cellXfs>
  <cellStyles count="4">
    <cellStyle name="Buena 2" xfId="1"/>
    <cellStyle name="Normal" xfId="0" builtinId="0"/>
    <cellStyle name="Normal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7309192283168"/>
          <c:y val="0.19907407407407407"/>
          <c:w val="0.52401085457538144"/>
          <c:h val="0.64409667541557303"/>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Hoja3!$B$18:$C$18</c:f>
              <c:strCache>
                <c:ptCount val="2"/>
                <c:pt idx="0">
                  <c:v>SI </c:v>
                </c:pt>
                <c:pt idx="1">
                  <c:v>NO</c:v>
                </c:pt>
              </c:strCache>
            </c:strRef>
          </c:cat>
          <c:val>
            <c:numRef>
              <c:f>Hoja3!$B$19:$C$19</c:f>
              <c:numCache>
                <c:formatCode>General</c:formatCode>
                <c:ptCount val="2"/>
                <c:pt idx="0">
                  <c:v>93</c:v>
                </c:pt>
                <c:pt idx="1">
                  <c:v>13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00721784776904"/>
          <c:y val="0.3244907407407408"/>
          <c:w val="0.40287467191601051"/>
          <c:h val="0.6714577865266842"/>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Hoja4!$C$19:$D$19</c:f>
              <c:strCache>
                <c:ptCount val="2"/>
                <c:pt idx="0">
                  <c:v>SI</c:v>
                </c:pt>
                <c:pt idx="1">
                  <c:v>NO</c:v>
                </c:pt>
              </c:strCache>
            </c:strRef>
          </c:cat>
          <c:val>
            <c:numRef>
              <c:f>Hoja4!$C$20:$D$20</c:f>
              <c:numCache>
                <c:formatCode>General</c:formatCode>
                <c:ptCount val="2"/>
                <c:pt idx="0">
                  <c:v>72</c:v>
                </c:pt>
                <c:pt idx="1">
                  <c:v>14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t"/>
      <c:layout>
        <c:manualLayout>
          <c:xMode val="edge"/>
          <c:yMode val="edge"/>
          <c:x val="0.37622803505494018"/>
          <c:y val="2.8933013808056601E-2"/>
          <c:w val="0.29561746518973264"/>
          <c:h val="0.1826406481798471"/>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00721784776904"/>
          <c:y val="0.25967592592592598"/>
          <c:w val="0.40287467191601051"/>
          <c:h val="0.6714577865266842"/>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Hoja6!$C$11:$D$11</c:f>
              <c:strCache>
                <c:ptCount val="2"/>
                <c:pt idx="0">
                  <c:v>SI</c:v>
                </c:pt>
                <c:pt idx="1">
                  <c:v>NO</c:v>
                </c:pt>
              </c:strCache>
            </c:strRef>
          </c:cat>
          <c:val>
            <c:numRef>
              <c:f>Hoja6!$C$12:$D$12</c:f>
              <c:numCache>
                <c:formatCode>General</c:formatCode>
                <c:ptCount val="2"/>
                <c:pt idx="0">
                  <c:v>17</c:v>
                </c:pt>
                <c:pt idx="1">
                  <c:v>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t"/>
      <c:layout>
        <c:manualLayout>
          <c:xMode val="edge"/>
          <c:yMode val="edge"/>
          <c:x val="0.43675306211723536"/>
          <c:y val="2.7777777777777776E-2"/>
          <c:w val="0.24871587926509192"/>
          <c:h val="0.14294036162146395"/>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542925</xdr:colOff>
      <xdr:row>19</xdr:row>
      <xdr:rowOff>76200</xdr:rowOff>
    </xdr:from>
    <xdr:to>
      <xdr:col>5</xdr:col>
      <xdr:colOff>104775</xdr:colOff>
      <xdr:row>36</xdr:row>
      <xdr:rowOff>9525</xdr:rowOff>
    </xdr:to>
    <xdr:graphicFrame macro="">
      <xdr:nvGraphicFramePr>
        <xdr:cNvPr id="1236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21</xdr:row>
      <xdr:rowOff>133350</xdr:rowOff>
    </xdr:from>
    <xdr:to>
      <xdr:col>6</xdr:col>
      <xdr:colOff>85725</xdr:colOff>
      <xdr:row>38</xdr:row>
      <xdr:rowOff>9525</xdr:rowOff>
    </xdr:to>
    <xdr:graphicFrame macro="">
      <xdr:nvGraphicFramePr>
        <xdr:cNvPr id="2126"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12</xdr:row>
      <xdr:rowOff>142875</xdr:rowOff>
    </xdr:from>
    <xdr:to>
      <xdr:col>6</xdr:col>
      <xdr:colOff>209550</xdr:colOff>
      <xdr:row>29</xdr:row>
      <xdr:rowOff>133350</xdr:rowOff>
    </xdr:to>
    <xdr:graphicFrame macro="">
      <xdr:nvGraphicFramePr>
        <xdr:cNvPr id="417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cy%20Peralta/Documents/D1%20ING%20CIVIL%20Bibliograf&#237;a%20201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rcy%20Peralta/Documents/D1%20ING%20SIST%20Bibliograf&#237;a%20201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rcy%20Peralta/Documents/D1%20TEC%20INF%20Bibliograf&#237;a%20201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Hoja1"/>
      <sheetName val="Hoja2"/>
      <sheetName val="Hoja3"/>
      <sheetName val="Hoja4"/>
    </sheetNames>
    <sheetDataSet>
      <sheetData sheetId="0" refreshError="1"/>
      <sheetData sheetId="1" refreshError="1"/>
      <sheetData sheetId="2">
        <row r="19">
          <cell r="C19" t="str">
            <v>SI</v>
          </cell>
          <cell r="D19" t="str">
            <v>NO</v>
          </cell>
        </row>
        <row r="20">
          <cell r="C20">
            <v>85.61</v>
          </cell>
          <cell r="D20">
            <v>14.39</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Hoja1"/>
      <sheetName val="Hoja4"/>
      <sheetName val="Hoja2"/>
      <sheetName val="Hoja3"/>
    </sheetNames>
    <sheetDataSet>
      <sheetData sheetId="0" refreshError="1"/>
      <sheetData sheetId="1" refreshError="1"/>
      <sheetData sheetId="2" refreshError="1"/>
      <sheetData sheetId="3">
        <row r="14">
          <cell r="C14" t="str">
            <v>SI</v>
          </cell>
          <cell r="D14" t="str">
            <v>NO</v>
          </cell>
        </row>
        <row r="15">
          <cell r="C15">
            <v>60</v>
          </cell>
          <cell r="D15">
            <v>3</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Hoja1"/>
      <sheetName val="Hoja2"/>
      <sheetName val="Hoja3"/>
    </sheetNames>
    <sheetDataSet>
      <sheetData sheetId="0" refreshError="1"/>
      <sheetData sheetId="1" refreshError="1"/>
      <sheetData sheetId="2">
        <row r="13">
          <cell r="C13" t="str">
            <v>SI</v>
          </cell>
          <cell r="D13" t="str">
            <v>NO</v>
          </cell>
        </row>
        <row r="14">
          <cell r="C14">
            <v>51</v>
          </cell>
          <cell r="D14">
            <v>1</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selection activeCell="L102" sqref="L102"/>
    </sheetView>
  </sheetViews>
  <sheetFormatPr baseColWidth="10" defaultRowHeight="12.75"/>
  <cols>
    <col min="1" max="1" width="10.28515625" customWidth="1"/>
    <col min="2" max="2" width="19.28515625" customWidth="1"/>
    <col min="3" max="3" width="34.140625" customWidth="1"/>
    <col min="4" max="4" width="7" customWidth="1"/>
    <col min="6" max="7" width="5.42578125" customWidth="1"/>
    <col min="8" max="8" width="13" customWidth="1"/>
  </cols>
  <sheetData>
    <row r="1" spans="1:8" ht="14.25">
      <c r="B1" s="61" t="s">
        <v>0</v>
      </c>
      <c r="C1" s="63" t="s">
        <v>277</v>
      </c>
      <c r="D1" s="64" t="s">
        <v>104</v>
      </c>
      <c r="E1" s="5" t="s">
        <v>105</v>
      </c>
      <c r="F1" s="2" t="s">
        <v>106</v>
      </c>
      <c r="G1" s="2" t="s">
        <v>106</v>
      </c>
      <c r="H1" s="3"/>
    </row>
    <row r="2" spans="1:8" ht="14.25">
      <c r="A2" s="14" t="s">
        <v>1</v>
      </c>
      <c r="B2" s="62"/>
      <c r="C2" s="63"/>
      <c r="D2" s="65"/>
      <c r="E2" s="5" t="s">
        <v>107</v>
      </c>
      <c r="F2" s="3" t="s">
        <v>108</v>
      </c>
      <c r="G2" s="3" t="s">
        <v>109</v>
      </c>
      <c r="H2" s="4" t="s">
        <v>110</v>
      </c>
    </row>
    <row r="3" spans="1:8" ht="72.75" customHeight="1">
      <c r="A3" s="53" t="s">
        <v>288</v>
      </c>
      <c r="B3" s="1" t="s">
        <v>2</v>
      </c>
      <c r="C3" s="1" t="s">
        <v>3</v>
      </c>
      <c r="D3" s="1">
        <v>2015</v>
      </c>
      <c r="E3" s="6" t="s">
        <v>113</v>
      </c>
      <c r="F3" s="7">
        <v>1</v>
      </c>
      <c r="G3" s="7"/>
      <c r="H3" s="7"/>
    </row>
    <row r="4" spans="1:8" ht="49.5" customHeight="1">
      <c r="A4" s="53"/>
      <c r="B4" s="58" t="s">
        <v>4</v>
      </c>
      <c r="C4" s="1" t="s">
        <v>112</v>
      </c>
      <c r="D4" s="1">
        <v>2013</v>
      </c>
      <c r="E4" s="6" t="s">
        <v>115</v>
      </c>
      <c r="F4" s="7">
        <v>1</v>
      </c>
      <c r="G4" s="7"/>
      <c r="H4" s="7"/>
    </row>
    <row r="5" spans="1:8" ht="38.25">
      <c r="A5" s="53"/>
      <c r="B5" s="60"/>
      <c r="C5" s="1" t="s">
        <v>111</v>
      </c>
      <c r="D5" s="1">
        <v>2013</v>
      </c>
      <c r="E5" s="6" t="s">
        <v>116</v>
      </c>
      <c r="F5" s="7">
        <v>1</v>
      </c>
      <c r="G5" s="7"/>
      <c r="H5" s="7"/>
    </row>
    <row r="6" spans="1:8" ht="67.5" customHeight="1">
      <c r="A6" s="53"/>
      <c r="B6" s="1" t="s">
        <v>5</v>
      </c>
      <c r="C6" s="1" t="s">
        <v>6</v>
      </c>
      <c r="D6" s="1">
        <v>2011</v>
      </c>
      <c r="E6" s="6" t="s">
        <v>117</v>
      </c>
      <c r="F6" s="7">
        <v>1</v>
      </c>
      <c r="G6" s="7"/>
      <c r="H6" s="9" t="s">
        <v>118</v>
      </c>
    </row>
    <row r="7" spans="1:8" ht="48" customHeight="1">
      <c r="A7" s="53"/>
      <c r="B7" s="58" t="s">
        <v>7</v>
      </c>
      <c r="C7" s="1" t="s">
        <v>121</v>
      </c>
      <c r="D7" s="1">
        <v>2013</v>
      </c>
      <c r="E7" s="6" t="s">
        <v>124</v>
      </c>
      <c r="F7" s="7">
        <v>1</v>
      </c>
      <c r="G7" s="7"/>
      <c r="H7" s="7"/>
    </row>
    <row r="8" spans="1:8" ht="39.75" customHeight="1">
      <c r="A8" s="53"/>
      <c r="B8" s="59"/>
      <c r="C8" s="1" t="s">
        <v>119</v>
      </c>
      <c r="D8" s="1">
        <v>2011</v>
      </c>
      <c r="E8" s="6" t="s">
        <v>123</v>
      </c>
      <c r="F8" s="7">
        <v>1</v>
      </c>
      <c r="G8" s="7"/>
      <c r="H8" s="7"/>
    </row>
    <row r="9" spans="1:8" ht="49.5" customHeight="1">
      <c r="A9" s="53"/>
      <c r="B9" s="60"/>
      <c r="C9" s="1" t="s">
        <v>120</v>
      </c>
      <c r="D9" s="1">
        <v>2003</v>
      </c>
      <c r="E9" s="6" t="s">
        <v>122</v>
      </c>
      <c r="F9" s="7">
        <v>1</v>
      </c>
      <c r="G9" s="7"/>
      <c r="H9" s="9" t="s">
        <v>125</v>
      </c>
    </row>
    <row r="10" spans="1:8" ht="63.75" customHeight="1">
      <c r="A10" s="53"/>
      <c r="B10" s="58" t="s">
        <v>8</v>
      </c>
      <c r="C10" s="1" t="s">
        <v>127</v>
      </c>
      <c r="D10" s="1">
        <v>1999</v>
      </c>
      <c r="E10" s="6" t="s">
        <v>128</v>
      </c>
      <c r="F10" s="7">
        <v>1</v>
      </c>
      <c r="G10" s="7"/>
      <c r="H10" s="7"/>
    </row>
    <row r="11" spans="1:8" ht="59.25" customHeight="1">
      <c r="A11" s="53"/>
      <c r="B11" s="60"/>
      <c r="C11" s="1" t="s">
        <v>126</v>
      </c>
      <c r="D11" s="1">
        <v>1999</v>
      </c>
      <c r="E11" s="6" t="s">
        <v>129</v>
      </c>
      <c r="F11" s="7">
        <v>1</v>
      </c>
      <c r="G11" s="7"/>
      <c r="H11" s="8" t="s">
        <v>130</v>
      </c>
    </row>
    <row r="12" spans="1:8" ht="57.75" customHeight="1">
      <c r="A12" s="53"/>
      <c r="B12" s="58" t="s">
        <v>9</v>
      </c>
      <c r="C12" s="1" t="s">
        <v>132</v>
      </c>
      <c r="D12" s="1">
        <v>2013</v>
      </c>
      <c r="E12" s="6" t="s">
        <v>133</v>
      </c>
      <c r="F12" s="7">
        <v>1</v>
      </c>
      <c r="G12" s="7"/>
      <c r="H12" s="7"/>
    </row>
    <row r="13" spans="1:8" ht="52.5" customHeight="1">
      <c r="A13" s="53"/>
      <c r="B13" s="59"/>
      <c r="C13" s="1" t="s">
        <v>131</v>
      </c>
      <c r="D13" s="1">
        <v>2011</v>
      </c>
      <c r="E13" s="6" t="s">
        <v>134</v>
      </c>
      <c r="F13" s="7">
        <v>1</v>
      </c>
      <c r="G13" s="7"/>
      <c r="H13" s="7"/>
    </row>
    <row r="14" spans="1:8" ht="51" customHeight="1">
      <c r="A14" s="53"/>
      <c r="B14" s="60"/>
      <c r="C14" s="1" t="s">
        <v>135</v>
      </c>
      <c r="D14" s="1"/>
      <c r="E14" s="6"/>
      <c r="F14" s="7"/>
      <c r="G14" s="7"/>
      <c r="H14" s="7"/>
    </row>
    <row r="15" spans="1:8" ht="82.5" customHeight="1">
      <c r="A15" s="53"/>
      <c r="B15" s="58" t="s">
        <v>10</v>
      </c>
      <c r="C15" s="1" t="s">
        <v>138</v>
      </c>
      <c r="D15" s="1">
        <v>2011</v>
      </c>
      <c r="E15" s="6" t="s">
        <v>139</v>
      </c>
      <c r="F15" s="7">
        <v>1</v>
      </c>
      <c r="G15" s="7"/>
      <c r="H15" s="7"/>
    </row>
    <row r="16" spans="1:8" ht="41.25" customHeight="1">
      <c r="A16" s="53"/>
      <c r="B16" s="59"/>
      <c r="C16" s="1" t="s">
        <v>136</v>
      </c>
      <c r="D16" s="1">
        <v>2013</v>
      </c>
      <c r="E16" s="6" t="s">
        <v>141</v>
      </c>
      <c r="F16" s="7">
        <v>1</v>
      </c>
      <c r="G16" s="7"/>
      <c r="H16" s="7"/>
    </row>
    <row r="17" spans="1:8" ht="45.75" customHeight="1">
      <c r="A17" s="53"/>
      <c r="B17" s="60"/>
      <c r="C17" s="1" t="s">
        <v>137</v>
      </c>
      <c r="D17" s="1">
        <v>2015</v>
      </c>
      <c r="E17" s="6" t="s">
        <v>140</v>
      </c>
      <c r="F17" s="7">
        <v>1</v>
      </c>
      <c r="G17" s="7"/>
      <c r="H17" s="7"/>
    </row>
    <row r="18" spans="1:8" ht="76.5" customHeight="1">
      <c r="A18" s="68" t="s">
        <v>289</v>
      </c>
      <c r="B18" s="58" t="s">
        <v>11</v>
      </c>
      <c r="C18" s="1" t="s">
        <v>12</v>
      </c>
      <c r="D18" s="1">
        <v>2001</v>
      </c>
      <c r="E18" s="6" t="s">
        <v>144</v>
      </c>
      <c r="F18" s="7">
        <v>1</v>
      </c>
      <c r="G18" s="7"/>
      <c r="H18" s="7"/>
    </row>
    <row r="19" spans="1:8" ht="69" customHeight="1">
      <c r="A19" s="68"/>
      <c r="B19" s="59"/>
      <c r="C19" s="1" t="s">
        <v>142</v>
      </c>
      <c r="D19" s="1">
        <v>2010</v>
      </c>
      <c r="E19" s="6" t="s">
        <v>145</v>
      </c>
      <c r="F19" s="7">
        <v>1</v>
      </c>
      <c r="G19" s="7"/>
      <c r="H19" s="9" t="s">
        <v>147</v>
      </c>
    </row>
    <row r="20" spans="1:8" ht="73.5" customHeight="1">
      <c r="A20" s="68"/>
      <c r="B20" s="60"/>
      <c r="C20" s="1" t="s">
        <v>143</v>
      </c>
      <c r="D20" s="1">
        <v>1982</v>
      </c>
      <c r="E20" s="6" t="s">
        <v>146</v>
      </c>
      <c r="F20" s="7">
        <v>1</v>
      </c>
      <c r="G20" s="7"/>
      <c r="H20" s="7"/>
    </row>
    <row r="21" spans="1:8" ht="90.75" customHeight="1">
      <c r="A21" s="68"/>
      <c r="B21" s="1" t="s">
        <v>13</v>
      </c>
      <c r="C21" s="1" t="s">
        <v>14</v>
      </c>
      <c r="D21" s="1">
        <v>2013</v>
      </c>
      <c r="E21" s="6" t="s">
        <v>148</v>
      </c>
      <c r="F21" s="7">
        <v>1</v>
      </c>
      <c r="G21" s="7"/>
      <c r="H21" s="7"/>
    </row>
    <row r="22" spans="1:8" ht="55.5" customHeight="1">
      <c r="A22" s="68"/>
      <c r="B22" s="1" t="s">
        <v>15</v>
      </c>
      <c r="C22" s="1" t="s">
        <v>16</v>
      </c>
      <c r="D22" s="1">
        <v>2013</v>
      </c>
      <c r="E22" s="6" t="s">
        <v>116</v>
      </c>
      <c r="F22" s="7">
        <v>1</v>
      </c>
      <c r="G22" s="7"/>
      <c r="H22" s="7"/>
    </row>
    <row r="23" spans="1:8" ht="52.5" customHeight="1">
      <c r="A23" s="68"/>
      <c r="B23" s="1" t="s">
        <v>17</v>
      </c>
      <c r="C23" s="1" t="s">
        <v>18</v>
      </c>
      <c r="D23" s="1">
        <v>2012</v>
      </c>
      <c r="E23" s="6" t="s">
        <v>150</v>
      </c>
      <c r="F23" s="7">
        <v>1</v>
      </c>
      <c r="G23" s="7"/>
      <c r="H23" s="7"/>
    </row>
    <row r="24" spans="1:8" ht="63.75">
      <c r="A24" s="68"/>
      <c r="B24" s="1" t="s">
        <v>19</v>
      </c>
      <c r="C24" s="1" t="s">
        <v>20</v>
      </c>
      <c r="D24" s="1">
        <v>2016</v>
      </c>
      <c r="E24" s="6" t="s">
        <v>152</v>
      </c>
      <c r="F24" s="7">
        <v>1</v>
      </c>
      <c r="G24" s="7"/>
      <c r="H24" s="7"/>
    </row>
    <row r="25" spans="1:8" ht="64.5" customHeight="1">
      <c r="A25" s="68"/>
      <c r="B25" s="1" t="s">
        <v>21</v>
      </c>
      <c r="C25" s="1" t="s">
        <v>22</v>
      </c>
      <c r="D25" s="1">
        <v>2012</v>
      </c>
      <c r="E25" s="6" t="s">
        <v>153</v>
      </c>
      <c r="F25" s="7">
        <v>1</v>
      </c>
      <c r="G25" s="7"/>
      <c r="H25" s="7"/>
    </row>
    <row r="26" spans="1:8" ht="65.25" customHeight="1">
      <c r="A26" s="68"/>
      <c r="B26" s="58" t="s">
        <v>23</v>
      </c>
      <c r="C26" s="1" t="s">
        <v>154</v>
      </c>
      <c r="D26" s="1">
        <v>1996</v>
      </c>
      <c r="E26" s="6" t="s">
        <v>156</v>
      </c>
      <c r="F26" s="7">
        <v>1</v>
      </c>
      <c r="G26" s="7"/>
      <c r="H26" s="7"/>
    </row>
    <row r="27" spans="1:8" ht="60" customHeight="1">
      <c r="A27" s="68"/>
      <c r="B27" s="60"/>
      <c r="C27" s="1" t="s">
        <v>155</v>
      </c>
      <c r="D27" s="1">
        <v>1992</v>
      </c>
      <c r="E27" s="6" t="s">
        <v>157</v>
      </c>
      <c r="F27" s="7">
        <v>1</v>
      </c>
      <c r="G27" s="7"/>
      <c r="H27" s="7"/>
    </row>
    <row r="28" spans="1:8" ht="51">
      <c r="A28" s="69" t="s">
        <v>290</v>
      </c>
      <c r="B28" s="1" t="s">
        <v>24</v>
      </c>
      <c r="C28" s="1" t="s">
        <v>25</v>
      </c>
      <c r="D28" s="1">
        <v>2015</v>
      </c>
      <c r="E28" s="6" t="s">
        <v>151</v>
      </c>
      <c r="F28" s="7">
        <v>1</v>
      </c>
      <c r="G28" s="7"/>
      <c r="H28" s="7"/>
    </row>
    <row r="29" spans="1:8" ht="65.25" customHeight="1">
      <c r="A29" s="69"/>
      <c r="B29" s="1" t="s">
        <v>26</v>
      </c>
      <c r="C29" s="1" t="s">
        <v>27</v>
      </c>
      <c r="D29" s="1">
        <v>1977</v>
      </c>
      <c r="E29" s="6" t="s">
        <v>158</v>
      </c>
      <c r="F29" s="7">
        <v>1</v>
      </c>
      <c r="G29" s="7"/>
      <c r="H29" s="9" t="s">
        <v>159</v>
      </c>
    </row>
    <row r="30" spans="1:8" ht="69.75" customHeight="1">
      <c r="A30" s="69"/>
      <c r="B30" s="58" t="s">
        <v>28</v>
      </c>
      <c r="C30" s="1" t="s">
        <v>160</v>
      </c>
      <c r="D30" s="1">
        <v>1994</v>
      </c>
      <c r="E30" s="6" t="s">
        <v>162</v>
      </c>
      <c r="F30" s="7">
        <v>1</v>
      </c>
      <c r="G30" s="7"/>
      <c r="H30" s="7"/>
    </row>
    <row r="31" spans="1:8" ht="71.25" customHeight="1">
      <c r="A31" s="69"/>
      <c r="B31" s="60"/>
      <c r="C31" s="1" t="s">
        <v>161</v>
      </c>
      <c r="D31" s="1">
        <v>2002</v>
      </c>
      <c r="E31" s="6" t="s">
        <v>149</v>
      </c>
      <c r="F31" s="7">
        <v>1</v>
      </c>
      <c r="G31" s="7"/>
      <c r="H31" s="7"/>
    </row>
    <row r="32" spans="1:8" ht="71.25" customHeight="1">
      <c r="A32" s="69"/>
      <c r="B32" s="58" t="s">
        <v>29</v>
      </c>
      <c r="C32" s="1" t="s">
        <v>164</v>
      </c>
      <c r="D32" s="1">
        <v>2013</v>
      </c>
      <c r="E32" s="6" t="s">
        <v>165</v>
      </c>
      <c r="F32" s="7">
        <v>1</v>
      </c>
      <c r="G32" s="7"/>
      <c r="H32" s="7"/>
    </row>
    <row r="33" spans="1:8" ht="66" customHeight="1">
      <c r="A33" s="69"/>
      <c r="B33" s="60"/>
      <c r="C33" s="1" t="s">
        <v>163</v>
      </c>
      <c r="D33" s="1">
        <v>2013</v>
      </c>
      <c r="E33" s="6" t="s">
        <v>166</v>
      </c>
      <c r="F33" s="7">
        <v>1</v>
      </c>
      <c r="G33" s="7"/>
      <c r="H33" s="7"/>
    </row>
    <row r="34" spans="1:8" ht="75" customHeight="1">
      <c r="A34" s="69"/>
      <c r="B34" s="1" t="s">
        <v>30</v>
      </c>
      <c r="C34" s="1" t="s">
        <v>31</v>
      </c>
      <c r="D34" s="1">
        <v>2010</v>
      </c>
      <c r="E34" s="6" t="s">
        <v>167</v>
      </c>
      <c r="F34" s="7">
        <v>1</v>
      </c>
      <c r="G34" s="7"/>
      <c r="H34" s="7"/>
    </row>
    <row r="35" spans="1:8" ht="52.5" customHeight="1">
      <c r="A35" s="69"/>
      <c r="B35" s="1" t="s">
        <v>32</v>
      </c>
      <c r="C35" s="1" t="s">
        <v>33</v>
      </c>
      <c r="D35" s="1">
        <v>2000</v>
      </c>
      <c r="E35" s="6" t="s">
        <v>168</v>
      </c>
      <c r="F35" s="7">
        <v>1</v>
      </c>
      <c r="G35" s="7"/>
      <c r="H35" s="7"/>
    </row>
    <row r="36" spans="1:8" ht="64.5" customHeight="1">
      <c r="A36" s="69"/>
      <c r="B36" s="58" t="s">
        <v>34</v>
      </c>
      <c r="C36" s="1" t="s">
        <v>169</v>
      </c>
      <c r="D36" s="1">
        <v>1996</v>
      </c>
      <c r="E36" s="6" t="s">
        <v>171</v>
      </c>
      <c r="F36" s="7">
        <v>1</v>
      </c>
      <c r="G36" s="7"/>
      <c r="H36" s="7"/>
    </row>
    <row r="37" spans="1:8" ht="50.25" customHeight="1">
      <c r="A37" s="69"/>
      <c r="B37" s="60"/>
      <c r="C37" s="1" t="s">
        <v>170</v>
      </c>
      <c r="D37" s="1">
        <v>1992</v>
      </c>
      <c r="E37" s="6" t="s">
        <v>172</v>
      </c>
      <c r="F37" s="7">
        <v>1</v>
      </c>
      <c r="G37" s="7"/>
      <c r="H37" s="7"/>
    </row>
    <row r="38" spans="1:8" ht="62.25" customHeight="1">
      <c r="A38" s="70" t="s">
        <v>291</v>
      </c>
      <c r="B38" s="1" t="s">
        <v>35</v>
      </c>
      <c r="C38" s="1" t="s">
        <v>36</v>
      </c>
      <c r="D38" s="1">
        <v>2015</v>
      </c>
      <c r="E38" s="32" t="s">
        <v>173</v>
      </c>
      <c r="F38" s="10"/>
      <c r="G38" s="10" t="s">
        <v>185</v>
      </c>
      <c r="H38" s="7"/>
    </row>
    <row r="39" spans="1:8" ht="67.5" customHeight="1">
      <c r="A39" s="70"/>
      <c r="B39" s="1" t="s">
        <v>37</v>
      </c>
      <c r="C39" s="1" t="s">
        <v>38</v>
      </c>
      <c r="D39" s="1"/>
      <c r="E39" s="6"/>
      <c r="F39" s="7"/>
      <c r="G39" s="10" t="s">
        <v>114</v>
      </c>
      <c r="H39" s="9" t="s">
        <v>174</v>
      </c>
    </row>
    <row r="40" spans="1:8" ht="61.5" customHeight="1">
      <c r="A40" s="70"/>
      <c r="B40" s="58" t="s">
        <v>39</v>
      </c>
      <c r="C40" s="1" t="s">
        <v>160</v>
      </c>
      <c r="D40" s="1">
        <v>1994</v>
      </c>
      <c r="E40" s="6" t="s">
        <v>162</v>
      </c>
      <c r="F40" s="7">
        <v>1</v>
      </c>
      <c r="G40" s="7"/>
      <c r="H40" s="7"/>
    </row>
    <row r="41" spans="1:8" ht="74.25" customHeight="1">
      <c r="A41" s="70"/>
      <c r="B41" s="60"/>
      <c r="C41" s="1" t="s">
        <v>161</v>
      </c>
      <c r="D41" s="1">
        <v>2002</v>
      </c>
      <c r="E41" s="6" t="s">
        <v>175</v>
      </c>
      <c r="F41" s="7">
        <v>1</v>
      </c>
      <c r="G41" s="7"/>
      <c r="H41" s="7"/>
    </row>
    <row r="42" spans="1:8" ht="72" customHeight="1">
      <c r="A42" s="70"/>
      <c r="B42" s="1" t="s">
        <v>40</v>
      </c>
      <c r="C42" s="1" t="s">
        <v>41</v>
      </c>
      <c r="D42" s="1">
        <v>2015</v>
      </c>
      <c r="E42" s="6" t="s">
        <v>176</v>
      </c>
      <c r="F42" s="7">
        <v>1</v>
      </c>
      <c r="G42" s="7"/>
      <c r="H42" s="7"/>
    </row>
    <row r="43" spans="1:8" ht="86.25" customHeight="1">
      <c r="A43" s="70"/>
      <c r="B43" s="1" t="s">
        <v>42</v>
      </c>
      <c r="C43" s="1" t="s">
        <v>43</v>
      </c>
      <c r="D43" s="1">
        <v>2010</v>
      </c>
      <c r="E43" s="6" t="s">
        <v>177</v>
      </c>
      <c r="F43" s="7">
        <v>1</v>
      </c>
      <c r="G43" s="7"/>
      <c r="H43" s="7"/>
    </row>
    <row r="44" spans="1:8" ht="57.75" customHeight="1">
      <c r="A44" s="70"/>
      <c r="B44" s="58" t="s">
        <v>44</v>
      </c>
      <c r="C44" s="1" t="s">
        <v>179</v>
      </c>
      <c r="D44" s="1">
        <v>2001</v>
      </c>
      <c r="E44" s="6" t="s">
        <v>180</v>
      </c>
      <c r="F44" s="7">
        <v>1</v>
      </c>
      <c r="G44" s="7"/>
      <c r="H44" s="7"/>
    </row>
    <row r="45" spans="1:8" ht="66.75" customHeight="1">
      <c r="A45" s="70"/>
      <c r="B45" s="60"/>
      <c r="C45" s="1" t="s">
        <v>178</v>
      </c>
      <c r="D45" s="1">
        <v>2002</v>
      </c>
      <c r="E45" s="6" t="s">
        <v>181</v>
      </c>
      <c r="F45" s="7">
        <v>1</v>
      </c>
      <c r="G45" s="7"/>
      <c r="H45" s="9" t="s">
        <v>182</v>
      </c>
    </row>
    <row r="46" spans="1:8" ht="61.5" customHeight="1">
      <c r="A46" s="70"/>
      <c r="B46" s="58" t="s">
        <v>45</v>
      </c>
      <c r="C46" s="1" t="s">
        <v>154</v>
      </c>
      <c r="D46" s="1">
        <v>1996</v>
      </c>
      <c r="E46" s="6" t="s">
        <v>156</v>
      </c>
      <c r="F46" s="7">
        <v>1</v>
      </c>
      <c r="G46" s="7"/>
      <c r="H46" s="7"/>
    </row>
    <row r="47" spans="1:8" ht="58.5" customHeight="1">
      <c r="A47" s="70"/>
      <c r="B47" s="60"/>
      <c r="C47" s="1" t="s">
        <v>170</v>
      </c>
      <c r="D47" s="1">
        <v>1992</v>
      </c>
      <c r="E47" s="6" t="s">
        <v>157</v>
      </c>
      <c r="F47" s="7">
        <v>1</v>
      </c>
      <c r="G47" s="7"/>
      <c r="H47" s="7"/>
    </row>
    <row r="48" spans="1:8" ht="92.25" customHeight="1">
      <c r="A48" s="66" t="s">
        <v>292</v>
      </c>
      <c r="B48" s="1" t="s">
        <v>46</v>
      </c>
      <c r="C48" s="1" t="s">
        <v>47</v>
      </c>
      <c r="D48" s="1">
        <v>2011</v>
      </c>
      <c r="E48" s="6" t="s">
        <v>183</v>
      </c>
      <c r="F48" s="7">
        <v>1</v>
      </c>
      <c r="G48" s="7"/>
      <c r="H48" s="9" t="s">
        <v>184</v>
      </c>
    </row>
    <row r="49" spans="1:8" ht="53.25" customHeight="1">
      <c r="A49" s="66"/>
      <c r="B49" s="1" t="s">
        <v>48</v>
      </c>
      <c r="C49" s="1" t="s">
        <v>38</v>
      </c>
      <c r="D49" s="1">
        <v>2012</v>
      </c>
      <c r="E49" s="6"/>
      <c r="F49" s="7"/>
      <c r="G49" s="10" t="s">
        <v>185</v>
      </c>
      <c r="H49" s="7"/>
    </row>
    <row r="50" spans="1:8" ht="44.25" customHeight="1">
      <c r="A50" s="66"/>
      <c r="B50" s="58" t="s">
        <v>49</v>
      </c>
      <c r="C50" s="1" t="s">
        <v>187</v>
      </c>
      <c r="D50" s="1"/>
      <c r="E50" s="6"/>
      <c r="F50" s="7"/>
      <c r="G50" s="10" t="s">
        <v>185</v>
      </c>
      <c r="H50" s="8" t="s">
        <v>188</v>
      </c>
    </row>
    <row r="51" spans="1:8" ht="53.25" customHeight="1">
      <c r="A51" s="66"/>
      <c r="B51" s="60"/>
      <c r="C51" s="1" t="s">
        <v>186</v>
      </c>
      <c r="D51" s="1"/>
      <c r="E51" s="6"/>
      <c r="F51" s="7"/>
      <c r="G51" s="10" t="s">
        <v>185</v>
      </c>
      <c r="H51" s="8" t="s">
        <v>188</v>
      </c>
    </row>
    <row r="52" spans="1:8" ht="51">
      <c r="A52" s="66"/>
      <c r="B52" s="1" t="s">
        <v>50</v>
      </c>
      <c r="C52" s="1" t="s">
        <v>51</v>
      </c>
      <c r="D52" s="1">
        <v>2015</v>
      </c>
      <c r="E52" s="6" t="s">
        <v>189</v>
      </c>
      <c r="F52" s="7">
        <v>1</v>
      </c>
      <c r="G52" s="7"/>
      <c r="H52" s="7"/>
    </row>
    <row r="53" spans="1:8" ht="51">
      <c r="A53" s="66"/>
      <c r="B53" s="1" t="s">
        <v>52</v>
      </c>
      <c r="C53" s="1" t="s">
        <v>53</v>
      </c>
      <c r="D53" s="1"/>
      <c r="E53" s="6"/>
      <c r="F53" s="7"/>
      <c r="G53" s="10" t="s">
        <v>114</v>
      </c>
      <c r="H53" s="7"/>
    </row>
    <row r="54" spans="1:8" ht="67.5" customHeight="1">
      <c r="A54" s="66"/>
      <c r="B54" s="1" t="s">
        <v>54</v>
      </c>
      <c r="C54" s="1" t="s">
        <v>55</v>
      </c>
      <c r="D54" s="1">
        <v>2009</v>
      </c>
      <c r="E54" s="6" t="s">
        <v>190</v>
      </c>
      <c r="F54" s="7">
        <v>1</v>
      </c>
      <c r="G54" s="7"/>
      <c r="H54" s="9" t="s">
        <v>191</v>
      </c>
    </row>
    <row r="55" spans="1:8" ht="81" customHeight="1">
      <c r="A55" s="66"/>
      <c r="B55" s="58" t="s">
        <v>56</v>
      </c>
      <c r="C55" s="1" t="s">
        <v>138</v>
      </c>
      <c r="D55" s="1">
        <v>2011</v>
      </c>
      <c r="E55" s="6" t="s">
        <v>139</v>
      </c>
      <c r="F55" s="7">
        <v>1</v>
      </c>
      <c r="G55" s="7"/>
      <c r="H55" s="7"/>
    </row>
    <row r="56" spans="1:8" ht="39" customHeight="1">
      <c r="A56" s="66"/>
      <c r="B56" s="59"/>
      <c r="C56" s="1" t="s">
        <v>136</v>
      </c>
      <c r="D56" s="1">
        <v>2013</v>
      </c>
      <c r="E56" s="6" t="s">
        <v>141</v>
      </c>
      <c r="F56" s="7">
        <v>1</v>
      </c>
      <c r="G56" s="7"/>
      <c r="H56" s="7"/>
    </row>
    <row r="57" spans="1:8" ht="48" customHeight="1">
      <c r="A57" s="66"/>
      <c r="B57" s="60"/>
      <c r="C57" s="1" t="s">
        <v>194</v>
      </c>
      <c r="D57" s="1">
        <v>2015</v>
      </c>
      <c r="E57" s="6" t="s">
        <v>195</v>
      </c>
      <c r="F57" s="7">
        <v>1</v>
      </c>
      <c r="G57" s="7"/>
      <c r="H57" s="7"/>
    </row>
    <row r="58" spans="1:8" ht="65.25" customHeight="1">
      <c r="A58" s="67" t="s">
        <v>293</v>
      </c>
      <c r="B58" s="58" t="s">
        <v>57</v>
      </c>
      <c r="C58" s="1" t="s">
        <v>196</v>
      </c>
      <c r="D58" s="1">
        <v>2003</v>
      </c>
      <c r="E58" s="6" t="s">
        <v>197</v>
      </c>
      <c r="F58" s="7">
        <v>1</v>
      </c>
      <c r="G58" s="7"/>
      <c r="H58" s="7"/>
    </row>
    <row r="59" spans="1:8" ht="77.25" customHeight="1">
      <c r="A59" s="67"/>
      <c r="B59" s="59"/>
      <c r="C59" s="1" t="s">
        <v>192</v>
      </c>
      <c r="D59" s="1">
        <v>2009</v>
      </c>
      <c r="E59" s="6" t="s">
        <v>198</v>
      </c>
      <c r="F59" s="7">
        <v>1</v>
      </c>
      <c r="G59" s="7"/>
      <c r="H59" s="7"/>
    </row>
    <row r="60" spans="1:8" ht="70.5" customHeight="1">
      <c r="A60" s="67"/>
      <c r="B60" s="60"/>
      <c r="C60" s="1" t="s">
        <v>193</v>
      </c>
      <c r="D60" s="1">
        <v>1999</v>
      </c>
      <c r="E60" s="6" t="s">
        <v>199</v>
      </c>
      <c r="F60" s="7">
        <v>1</v>
      </c>
      <c r="G60" s="7"/>
      <c r="H60" s="7"/>
    </row>
    <row r="61" spans="1:8" ht="49.5" customHeight="1">
      <c r="A61" s="67"/>
      <c r="B61" s="1" t="s">
        <v>58</v>
      </c>
      <c r="C61" s="1" t="s">
        <v>59</v>
      </c>
      <c r="D61" s="1">
        <v>2014</v>
      </c>
      <c r="E61" s="6" t="s">
        <v>200</v>
      </c>
      <c r="F61" s="7">
        <v>1</v>
      </c>
      <c r="G61" s="7"/>
      <c r="H61" s="7"/>
    </row>
    <row r="62" spans="1:8" ht="53.25" customHeight="1">
      <c r="A62" s="67"/>
      <c r="B62" s="58" t="s">
        <v>60</v>
      </c>
      <c r="C62" s="1" t="s">
        <v>205</v>
      </c>
      <c r="D62" s="1"/>
      <c r="E62" s="6"/>
      <c r="F62" s="7"/>
      <c r="G62" s="10" t="s">
        <v>114</v>
      </c>
      <c r="H62" s="7"/>
    </row>
    <row r="63" spans="1:8" ht="71.25" customHeight="1">
      <c r="A63" s="67"/>
      <c r="B63" s="59"/>
      <c r="C63" s="1" t="s">
        <v>201</v>
      </c>
      <c r="D63" s="1">
        <v>1980</v>
      </c>
      <c r="E63" s="6" t="s">
        <v>204</v>
      </c>
      <c r="F63" s="7">
        <v>1</v>
      </c>
      <c r="G63" s="7"/>
      <c r="H63" s="7"/>
    </row>
    <row r="64" spans="1:8" ht="54" customHeight="1">
      <c r="A64" s="67"/>
      <c r="B64" s="60"/>
      <c r="C64" s="1" t="s">
        <v>202</v>
      </c>
      <c r="D64" s="1">
        <v>1981</v>
      </c>
      <c r="E64" s="6" t="s">
        <v>203</v>
      </c>
      <c r="F64" s="7">
        <v>1</v>
      </c>
      <c r="G64" s="7"/>
      <c r="H64" s="7"/>
    </row>
    <row r="65" spans="1:8" ht="47.25" customHeight="1">
      <c r="A65" s="67"/>
      <c r="B65" s="58" t="s">
        <v>61</v>
      </c>
      <c r="C65" s="1" t="s">
        <v>207</v>
      </c>
      <c r="D65" s="1">
        <v>1985</v>
      </c>
      <c r="E65" s="6" t="s">
        <v>208</v>
      </c>
      <c r="F65" s="7">
        <v>1</v>
      </c>
      <c r="G65" s="7"/>
      <c r="H65" s="7"/>
    </row>
    <row r="66" spans="1:8" ht="37.5" customHeight="1">
      <c r="A66" s="67"/>
      <c r="B66" s="60"/>
      <c r="C66" s="1" t="s">
        <v>206</v>
      </c>
      <c r="D66" s="1">
        <v>1987</v>
      </c>
      <c r="E66" s="6" t="s">
        <v>209</v>
      </c>
      <c r="F66" s="7">
        <v>1</v>
      </c>
      <c r="G66" s="7"/>
      <c r="H66" s="7"/>
    </row>
    <row r="67" spans="1:8" ht="68.25" customHeight="1">
      <c r="A67" s="67"/>
      <c r="B67" s="1" t="s">
        <v>62</v>
      </c>
      <c r="C67" s="1" t="s">
        <v>63</v>
      </c>
      <c r="D67" s="1">
        <v>1999</v>
      </c>
      <c r="E67" s="6" t="s">
        <v>210</v>
      </c>
      <c r="F67" s="7">
        <v>1</v>
      </c>
      <c r="G67" s="7"/>
      <c r="H67" s="7"/>
    </row>
    <row r="68" spans="1:8" ht="60" customHeight="1">
      <c r="A68" s="67"/>
      <c r="B68" s="1" t="s">
        <v>64</v>
      </c>
      <c r="C68" s="1" t="s">
        <v>65</v>
      </c>
      <c r="D68" s="1">
        <v>2014</v>
      </c>
      <c r="E68" s="6" t="s">
        <v>211</v>
      </c>
      <c r="F68" s="7">
        <v>1</v>
      </c>
      <c r="G68" s="7"/>
      <c r="H68" s="7"/>
    </row>
    <row r="69" spans="1:8" ht="47.25" customHeight="1">
      <c r="A69" s="67"/>
      <c r="B69" s="1" t="s">
        <v>66</v>
      </c>
      <c r="C69" s="1" t="s">
        <v>67</v>
      </c>
      <c r="D69" s="1">
        <v>2016</v>
      </c>
      <c r="E69" s="33" t="s">
        <v>212</v>
      </c>
      <c r="F69" s="7"/>
      <c r="G69" s="10" t="s">
        <v>185</v>
      </c>
      <c r="H69" s="7"/>
    </row>
    <row r="70" spans="1:8" ht="66" customHeight="1">
      <c r="A70" s="54" t="s">
        <v>294</v>
      </c>
      <c r="B70" s="58" t="s">
        <v>68</v>
      </c>
      <c r="C70" s="1" t="s">
        <v>196</v>
      </c>
      <c r="D70" s="1">
        <v>2003</v>
      </c>
      <c r="E70" s="6" t="s">
        <v>197</v>
      </c>
      <c r="F70" s="7">
        <v>1</v>
      </c>
      <c r="G70" s="7"/>
      <c r="H70" s="7"/>
    </row>
    <row r="71" spans="1:8" ht="88.5" customHeight="1">
      <c r="A71" s="54"/>
      <c r="B71" s="59"/>
      <c r="C71" s="1" t="s">
        <v>192</v>
      </c>
      <c r="D71" s="1">
        <v>2009</v>
      </c>
      <c r="E71" s="6" t="s">
        <v>213</v>
      </c>
      <c r="F71" s="7">
        <v>1</v>
      </c>
      <c r="G71" s="7"/>
      <c r="H71" s="7"/>
    </row>
    <row r="72" spans="1:8" ht="69" customHeight="1">
      <c r="A72" s="54"/>
      <c r="B72" s="60"/>
      <c r="C72" s="1" t="s">
        <v>193</v>
      </c>
      <c r="D72" s="1">
        <v>1999</v>
      </c>
      <c r="E72" s="6" t="s">
        <v>199</v>
      </c>
      <c r="F72" s="7">
        <v>1</v>
      </c>
      <c r="G72" s="7"/>
      <c r="H72" s="7"/>
    </row>
    <row r="73" spans="1:8" ht="56.25" customHeight="1">
      <c r="A73" s="54"/>
      <c r="B73" s="58" t="s">
        <v>69</v>
      </c>
      <c r="C73" s="1" t="s">
        <v>214</v>
      </c>
      <c r="D73" s="1">
        <v>2000</v>
      </c>
      <c r="E73" s="6" t="s">
        <v>217</v>
      </c>
      <c r="F73" s="7">
        <v>1</v>
      </c>
      <c r="G73" s="7"/>
      <c r="H73" s="7"/>
    </row>
    <row r="74" spans="1:8" ht="57" customHeight="1">
      <c r="A74" s="54"/>
      <c r="B74" s="59"/>
      <c r="C74" s="1" t="s">
        <v>216</v>
      </c>
      <c r="D74" s="1">
        <v>2014</v>
      </c>
      <c r="E74" s="6" t="s">
        <v>219</v>
      </c>
      <c r="F74" s="7">
        <v>1</v>
      </c>
      <c r="G74" s="7"/>
      <c r="H74" s="7"/>
    </row>
    <row r="75" spans="1:8" ht="78" customHeight="1">
      <c r="A75" s="54"/>
      <c r="B75" s="60"/>
      <c r="C75" s="1" t="s">
        <v>215</v>
      </c>
      <c r="D75" s="1">
        <v>2009</v>
      </c>
      <c r="E75" s="6" t="s">
        <v>218</v>
      </c>
      <c r="F75" s="7">
        <v>1</v>
      </c>
      <c r="G75" s="7"/>
      <c r="H75" s="7"/>
    </row>
    <row r="76" spans="1:8" ht="78.75" customHeight="1">
      <c r="A76" s="54"/>
      <c r="B76" s="1" t="s">
        <v>70</v>
      </c>
      <c r="C76" s="1" t="s">
        <v>71</v>
      </c>
      <c r="D76" s="1">
        <v>2006</v>
      </c>
      <c r="E76" s="6" t="s">
        <v>220</v>
      </c>
      <c r="F76" s="7">
        <v>1</v>
      </c>
      <c r="G76" s="7"/>
      <c r="H76" s="7"/>
    </row>
    <row r="77" spans="1:8" ht="66.75" customHeight="1">
      <c r="A77" s="54"/>
      <c r="B77" s="58" t="s">
        <v>72</v>
      </c>
      <c r="C77" s="1" t="s">
        <v>222</v>
      </c>
      <c r="D77" s="1">
        <v>2009</v>
      </c>
      <c r="E77" s="6" t="s">
        <v>223</v>
      </c>
      <c r="F77" s="7">
        <v>1</v>
      </c>
      <c r="G77" s="7"/>
      <c r="H77" s="7"/>
    </row>
    <row r="78" spans="1:8" ht="74.25" customHeight="1">
      <c r="A78" s="54"/>
      <c r="B78" s="60"/>
      <c r="C78" s="1" t="s">
        <v>221</v>
      </c>
      <c r="D78" s="1">
        <v>2000</v>
      </c>
      <c r="E78" s="6" t="s">
        <v>224</v>
      </c>
      <c r="F78" s="7">
        <v>1</v>
      </c>
      <c r="G78" s="7"/>
      <c r="H78" s="7"/>
    </row>
    <row r="79" spans="1:8" ht="74.25" customHeight="1">
      <c r="A79" s="54"/>
      <c r="B79" s="1" t="s">
        <v>73</v>
      </c>
      <c r="C79" s="1" t="s">
        <v>74</v>
      </c>
      <c r="D79" s="1">
        <v>2010</v>
      </c>
      <c r="E79" s="6" t="s">
        <v>225</v>
      </c>
      <c r="F79" s="7">
        <v>1</v>
      </c>
      <c r="G79" s="7"/>
      <c r="H79" s="7"/>
    </row>
    <row r="80" spans="1:8" ht="70.5" customHeight="1">
      <c r="A80" s="54"/>
      <c r="B80" s="1" t="s">
        <v>75</v>
      </c>
      <c r="C80" s="1" t="s">
        <v>76</v>
      </c>
      <c r="D80" s="1">
        <v>2012</v>
      </c>
      <c r="E80" s="6" t="s">
        <v>227</v>
      </c>
      <c r="F80" s="7">
        <v>1</v>
      </c>
      <c r="G80" s="7"/>
      <c r="H80" s="8" t="s">
        <v>226</v>
      </c>
    </row>
    <row r="81" spans="1:8" ht="69" customHeight="1">
      <c r="A81" s="55" t="s">
        <v>295</v>
      </c>
      <c r="B81" s="58" t="s">
        <v>77</v>
      </c>
      <c r="C81" s="1" t="s">
        <v>228</v>
      </c>
      <c r="D81" s="1">
        <v>1982</v>
      </c>
      <c r="E81" s="6" t="s">
        <v>230</v>
      </c>
      <c r="F81" s="7">
        <v>1</v>
      </c>
      <c r="G81" s="7"/>
      <c r="H81" s="7"/>
    </row>
    <row r="82" spans="1:8" ht="55.5" customHeight="1">
      <c r="A82" s="55"/>
      <c r="B82" s="60"/>
      <c r="C82" s="1" t="s">
        <v>229</v>
      </c>
      <c r="D82" s="1">
        <v>1981</v>
      </c>
      <c r="E82" s="6" t="s">
        <v>231</v>
      </c>
      <c r="F82" s="7">
        <v>1</v>
      </c>
      <c r="G82" s="7"/>
      <c r="H82" s="7"/>
    </row>
    <row r="83" spans="1:8" ht="87.75" customHeight="1">
      <c r="A83" s="55"/>
      <c r="B83" s="58" t="s">
        <v>78</v>
      </c>
      <c r="C83" s="13" t="s">
        <v>232</v>
      </c>
      <c r="D83" s="13">
        <v>2002</v>
      </c>
      <c r="E83" s="11"/>
      <c r="F83" s="12" t="s">
        <v>185</v>
      </c>
      <c r="G83" s="12"/>
      <c r="H83" s="12"/>
    </row>
    <row r="84" spans="1:8" ht="82.5" customHeight="1">
      <c r="A84" s="55"/>
      <c r="B84" s="60"/>
      <c r="C84" s="1" t="s">
        <v>233</v>
      </c>
      <c r="D84" s="1">
        <v>2013</v>
      </c>
      <c r="E84" s="6" t="s">
        <v>185</v>
      </c>
      <c r="F84" s="10" t="s">
        <v>185</v>
      </c>
      <c r="G84" s="7"/>
      <c r="H84" s="7"/>
    </row>
    <row r="85" spans="1:8" ht="65.25" customHeight="1">
      <c r="A85" s="55"/>
      <c r="B85" s="58" t="s">
        <v>79</v>
      </c>
      <c r="C85" s="1" t="s">
        <v>235</v>
      </c>
      <c r="D85" s="1">
        <v>2012</v>
      </c>
      <c r="E85" s="6" t="s">
        <v>236</v>
      </c>
      <c r="F85" s="7">
        <v>1</v>
      </c>
      <c r="G85" s="7"/>
      <c r="H85" s="7"/>
    </row>
    <row r="86" spans="1:8" ht="70.5" customHeight="1">
      <c r="A86" s="55"/>
      <c r="B86" s="60"/>
      <c r="C86" s="1" t="s">
        <v>234</v>
      </c>
      <c r="D86" s="1">
        <v>2001</v>
      </c>
      <c r="E86" s="6" t="s">
        <v>237</v>
      </c>
      <c r="F86" s="7">
        <v>1</v>
      </c>
      <c r="G86" s="7"/>
      <c r="H86" s="7"/>
    </row>
    <row r="87" spans="1:8" ht="60" customHeight="1">
      <c r="A87" s="55"/>
      <c r="B87" s="58" t="s">
        <v>80</v>
      </c>
      <c r="C87" s="1" t="s">
        <v>238</v>
      </c>
      <c r="D87" s="1">
        <v>2007</v>
      </c>
      <c r="E87" s="6" t="s">
        <v>240</v>
      </c>
      <c r="F87" s="7">
        <v>1</v>
      </c>
      <c r="G87" s="7"/>
      <c r="H87" s="7"/>
    </row>
    <row r="88" spans="1:8" ht="90.75" customHeight="1">
      <c r="A88" s="55"/>
      <c r="B88" s="60"/>
      <c r="C88" s="1" t="s">
        <v>239</v>
      </c>
      <c r="D88" s="1">
        <v>2008</v>
      </c>
      <c r="E88" s="6" t="s">
        <v>243</v>
      </c>
      <c r="F88" s="7">
        <v>1</v>
      </c>
      <c r="G88" s="7"/>
      <c r="H88" s="7"/>
    </row>
    <row r="89" spans="1:8" ht="110.25" customHeight="1">
      <c r="A89" s="55"/>
      <c r="B89" s="58" t="s">
        <v>81</v>
      </c>
      <c r="C89" s="1" t="s">
        <v>241</v>
      </c>
      <c r="D89" s="1">
        <v>2014</v>
      </c>
      <c r="E89" s="6" t="s">
        <v>244</v>
      </c>
      <c r="F89" s="7">
        <v>1</v>
      </c>
      <c r="G89" s="7"/>
      <c r="H89" s="7"/>
    </row>
    <row r="90" spans="1:8" ht="75.75" customHeight="1">
      <c r="A90" s="55"/>
      <c r="B90" s="60"/>
      <c r="C90" s="1" t="s">
        <v>242</v>
      </c>
      <c r="D90" s="1">
        <v>2012</v>
      </c>
      <c r="E90" s="6" t="s">
        <v>245</v>
      </c>
      <c r="F90" s="7">
        <v>1</v>
      </c>
      <c r="G90" s="7"/>
      <c r="H90" s="7"/>
    </row>
    <row r="91" spans="1:8" ht="82.5" customHeight="1">
      <c r="A91" s="55"/>
      <c r="B91" s="58" t="s">
        <v>82</v>
      </c>
      <c r="C91" s="1" t="s">
        <v>246</v>
      </c>
      <c r="D91" s="1">
        <v>2016</v>
      </c>
      <c r="E91" s="6" t="s">
        <v>251</v>
      </c>
      <c r="F91" s="7">
        <v>1</v>
      </c>
      <c r="G91" s="7"/>
      <c r="H91" s="7"/>
    </row>
    <row r="92" spans="1:8" ht="97.5" customHeight="1">
      <c r="A92" s="55"/>
      <c r="B92" s="59"/>
      <c r="C92" s="1" t="s">
        <v>247</v>
      </c>
      <c r="D92" s="1">
        <v>2003</v>
      </c>
      <c r="E92" s="6" t="s">
        <v>249</v>
      </c>
      <c r="F92" s="7">
        <v>1</v>
      </c>
      <c r="G92" s="7"/>
      <c r="H92" s="7"/>
    </row>
    <row r="93" spans="1:8" ht="78" customHeight="1">
      <c r="A93" s="55"/>
      <c r="B93" s="60"/>
      <c r="C93" s="1" t="s">
        <v>248</v>
      </c>
      <c r="D93" s="1">
        <v>2016</v>
      </c>
      <c r="E93" s="6" t="s">
        <v>250</v>
      </c>
      <c r="F93" s="7">
        <v>1</v>
      </c>
      <c r="G93" s="7"/>
      <c r="H93" s="7"/>
    </row>
    <row r="94" spans="1:8" ht="76.5">
      <c r="A94" s="56" t="s">
        <v>296</v>
      </c>
      <c r="B94" s="1" t="s">
        <v>83</v>
      </c>
      <c r="C94" s="1" t="s">
        <v>84</v>
      </c>
      <c r="D94" s="1"/>
      <c r="E94" s="6" t="s">
        <v>185</v>
      </c>
      <c r="F94" s="10" t="s">
        <v>185</v>
      </c>
      <c r="G94" s="7"/>
      <c r="H94" s="7"/>
    </row>
    <row r="95" spans="1:8" ht="45" customHeight="1">
      <c r="A95" s="56"/>
      <c r="B95" s="1" t="s">
        <v>85</v>
      </c>
      <c r="C95" s="1" t="s">
        <v>86</v>
      </c>
      <c r="D95" s="1">
        <v>2011</v>
      </c>
      <c r="E95" s="6" t="s">
        <v>252</v>
      </c>
      <c r="F95" s="7">
        <v>1</v>
      </c>
      <c r="G95" s="7"/>
      <c r="H95" s="7"/>
    </row>
    <row r="96" spans="1:8" ht="85.5" customHeight="1">
      <c r="A96" s="56"/>
      <c r="B96" s="58" t="s">
        <v>87</v>
      </c>
      <c r="C96" s="1" t="s">
        <v>253</v>
      </c>
      <c r="D96" s="1">
        <v>2012</v>
      </c>
      <c r="E96" s="6" t="s">
        <v>256</v>
      </c>
      <c r="F96" s="7">
        <v>1</v>
      </c>
      <c r="G96" s="7"/>
      <c r="H96" s="7"/>
    </row>
    <row r="97" spans="1:8" ht="68.25" customHeight="1">
      <c r="A97" s="56"/>
      <c r="B97" s="59"/>
      <c r="C97" s="1" t="s">
        <v>254</v>
      </c>
      <c r="D97" s="1">
        <v>2013</v>
      </c>
      <c r="E97" s="6" t="s">
        <v>257</v>
      </c>
      <c r="F97" s="7">
        <v>1</v>
      </c>
      <c r="G97" s="7"/>
      <c r="H97" s="7"/>
    </row>
    <row r="98" spans="1:8" ht="38.25">
      <c r="A98" s="56"/>
      <c r="B98" s="60"/>
      <c r="C98" s="1" t="s">
        <v>255</v>
      </c>
      <c r="D98" s="1">
        <v>1997</v>
      </c>
      <c r="E98" s="6" t="s">
        <v>258</v>
      </c>
      <c r="F98" s="7">
        <v>1</v>
      </c>
      <c r="G98" s="7"/>
      <c r="H98" s="7"/>
    </row>
    <row r="99" spans="1:8" ht="51.75" customHeight="1">
      <c r="A99" s="56"/>
      <c r="B99" s="1" t="s">
        <v>88</v>
      </c>
      <c r="C99" s="1" t="s">
        <v>89</v>
      </c>
      <c r="D99" s="1">
        <v>1999</v>
      </c>
      <c r="E99" s="6" t="s">
        <v>272</v>
      </c>
      <c r="F99" s="7">
        <v>1</v>
      </c>
      <c r="G99" s="7"/>
      <c r="H99" s="7"/>
    </row>
    <row r="100" spans="1:8" ht="48.75" customHeight="1">
      <c r="A100" s="56"/>
      <c r="B100" s="1" t="s">
        <v>90</v>
      </c>
      <c r="C100" s="1" t="s">
        <v>91</v>
      </c>
      <c r="D100" s="1">
        <v>2001</v>
      </c>
      <c r="E100" s="6" t="s">
        <v>273</v>
      </c>
      <c r="F100" s="7">
        <v>1</v>
      </c>
      <c r="G100" s="7"/>
      <c r="H100" s="7"/>
    </row>
    <row r="101" spans="1:8" ht="67.5" customHeight="1">
      <c r="A101" s="56"/>
      <c r="B101" s="1" t="s">
        <v>92</v>
      </c>
      <c r="C101" s="1" t="s">
        <v>93</v>
      </c>
      <c r="D101" s="1">
        <v>1999</v>
      </c>
      <c r="E101" s="6" t="s">
        <v>274</v>
      </c>
      <c r="F101" s="7">
        <v>1</v>
      </c>
      <c r="G101" s="7"/>
      <c r="H101" s="9" t="s">
        <v>275</v>
      </c>
    </row>
    <row r="102" spans="1:8" ht="216.75">
      <c r="A102" s="57" t="s">
        <v>297</v>
      </c>
      <c r="B102" s="1" t="s">
        <v>94</v>
      </c>
      <c r="C102" s="1" t="s">
        <v>95</v>
      </c>
      <c r="D102" s="1" t="s">
        <v>185</v>
      </c>
      <c r="E102" s="6" t="s">
        <v>286</v>
      </c>
      <c r="F102" s="7"/>
      <c r="G102" s="7"/>
      <c r="H102" s="7"/>
    </row>
    <row r="103" spans="1:8" ht="69" customHeight="1">
      <c r="A103" s="57"/>
      <c r="B103" s="1" t="s">
        <v>96</v>
      </c>
      <c r="C103" s="1" t="s">
        <v>97</v>
      </c>
      <c r="D103" s="1">
        <v>2014</v>
      </c>
      <c r="E103" s="31" t="s">
        <v>268</v>
      </c>
      <c r="F103" s="7"/>
      <c r="G103" s="10" t="s">
        <v>185</v>
      </c>
      <c r="H103" s="7"/>
    </row>
    <row r="104" spans="1:8" ht="75.75" customHeight="1">
      <c r="A104" s="57"/>
      <c r="B104" s="58" t="s">
        <v>98</v>
      </c>
      <c r="C104" s="1" t="s">
        <v>259</v>
      </c>
      <c r="D104" s="1">
        <v>2000</v>
      </c>
      <c r="E104" s="6" t="s">
        <v>269</v>
      </c>
      <c r="F104" s="7">
        <v>1</v>
      </c>
      <c r="G104" s="7"/>
      <c r="H104" s="7"/>
    </row>
    <row r="105" spans="1:8" ht="89.25" customHeight="1">
      <c r="A105" s="57"/>
      <c r="B105" s="60"/>
      <c r="C105" s="1" t="s">
        <v>260</v>
      </c>
      <c r="D105" s="1">
        <v>1999</v>
      </c>
      <c r="E105" s="6" t="s">
        <v>267</v>
      </c>
      <c r="F105" s="7">
        <v>1</v>
      </c>
      <c r="G105" s="7"/>
      <c r="H105" s="7"/>
    </row>
    <row r="106" spans="1:8" ht="60.75" customHeight="1">
      <c r="A106" s="57"/>
      <c r="B106" s="1" t="s">
        <v>99</v>
      </c>
      <c r="C106" s="1" t="s">
        <v>100</v>
      </c>
      <c r="D106" s="1">
        <v>2012</v>
      </c>
      <c r="E106" s="6" t="s">
        <v>266</v>
      </c>
      <c r="F106" s="7">
        <v>1</v>
      </c>
      <c r="G106" s="7"/>
      <c r="H106" s="7"/>
    </row>
    <row r="107" spans="1:8" ht="91.5" customHeight="1">
      <c r="A107" s="57"/>
      <c r="B107" s="58" t="s">
        <v>101</v>
      </c>
      <c r="C107" s="1" t="s">
        <v>261</v>
      </c>
      <c r="D107" s="1">
        <v>2014</v>
      </c>
      <c r="E107" s="6" t="s">
        <v>265</v>
      </c>
      <c r="F107" s="7">
        <v>1</v>
      </c>
      <c r="G107" s="7"/>
      <c r="H107" s="7"/>
    </row>
    <row r="108" spans="1:8" ht="129.75" customHeight="1">
      <c r="A108" s="57"/>
      <c r="B108" s="59"/>
      <c r="C108" s="1" t="s">
        <v>262</v>
      </c>
      <c r="D108" s="1">
        <v>2009</v>
      </c>
      <c r="E108" s="6" t="s">
        <v>264</v>
      </c>
      <c r="F108" s="7"/>
      <c r="G108" s="10" t="s">
        <v>185</v>
      </c>
      <c r="H108" s="10" t="s">
        <v>276</v>
      </c>
    </row>
    <row r="109" spans="1:8" ht="83.25" customHeight="1">
      <c r="A109" s="57"/>
      <c r="B109" s="60"/>
      <c r="C109" s="1" t="s">
        <v>263</v>
      </c>
      <c r="D109" s="1">
        <v>2007</v>
      </c>
      <c r="E109" s="6" t="s">
        <v>270</v>
      </c>
      <c r="F109" s="7">
        <v>1</v>
      </c>
      <c r="G109" s="7"/>
      <c r="H109" s="7"/>
    </row>
    <row r="110" spans="1:8" ht="59.25" customHeight="1">
      <c r="A110" s="57"/>
      <c r="B110" s="1" t="s">
        <v>102</v>
      </c>
      <c r="C110" s="1" t="s">
        <v>103</v>
      </c>
      <c r="D110" s="1">
        <v>2014</v>
      </c>
      <c r="E110" s="6" t="s">
        <v>271</v>
      </c>
      <c r="F110" s="7">
        <v>1</v>
      </c>
      <c r="G110" s="7"/>
      <c r="H110" s="7"/>
    </row>
  </sheetData>
  <mergeCells count="43">
    <mergeCell ref="B12:B14"/>
    <mergeCell ref="B36:B37"/>
    <mergeCell ref="B62:B64"/>
    <mergeCell ref="B65:B66"/>
    <mergeCell ref="B18:B20"/>
    <mergeCell ref="B26:B27"/>
    <mergeCell ref="B58:B60"/>
    <mergeCell ref="B70:B72"/>
    <mergeCell ref="B73:B75"/>
    <mergeCell ref="B1:B2"/>
    <mergeCell ref="C1:C2"/>
    <mergeCell ref="D1:D2"/>
    <mergeCell ref="B4:B5"/>
    <mergeCell ref="B30:B31"/>
    <mergeCell ref="B32:B33"/>
    <mergeCell ref="B15:B17"/>
    <mergeCell ref="B40:B41"/>
    <mergeCell ref="B50:B51"/>
    <mergeCell ref="B44:B45"/>
    <mergeCell ref="B55:B57"/>
    <mergeCell ref="B46:B47"/>
    <mergeCell ref="B7:B9"/>
    <mergeCell ref="B10:B11"/>
    <mergeCell ref="B83:B84"/>
    <mergeCell ref="B85:B86"/>
    <mergeCell ref="B87:B88"/>
    <mergeCell ref="B77:B78"/>
    <mergeCell ref="B81:B82"/>
    <mergeCell ref="B107:B109"/>
    <mergeCell ref="B96:B98"/>
    <mergeCell ref="B104:B105"/>
    <mergeCell ref="B89:B90"/>
    <mergeCell ref="B91:B93"/>
    <mergeCell ref="A3:A17"/>
    <mergeCell ref="A70:A80"/>
    <mergeCell ref="A81:A93"/>
    <mergeCell ref="A94:A101"/>
    <mergeCell ref="A102:A110"/>
    <mergeCell ref="A48:A57"/>
    <mergeCell ref="A58:A69"/>
    <mergeCell ref="A18:A27"/>
    <mergeCell ref="A28:A37"/>
    <mergeCell ref="A38:A4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M26" sqref="M26"/>
    </sheetView>
  </sheetViews>
  <sheetFormatPr baseColWidth="10" defaultRowHeight="12.75"/>
  <sheetData>
    <row r="1" spans="1:14" ht="25.5" customHeight="1">
      <c r="A1" s="75" t="s">
        <v>298</v>
      </c>
      <c r="B1" s="75"/>
      <c r="C1" s="75"/>
      <c r="D1" s="75"/>
      <c r="E1" s="75"/>
      <c r="F1" s="75"/>
      <c r="G1" s="75"/>
      <c r="I1" s="71" t="s">
        <v>287</v>
      </c>
      <c r="J1" s="72"/>
    </row>
    <row r="2" spans="1:14" ht="22.5" customHeight="1" thickBot="1">
      <c r="A2" s="75"/>
      <c r="B2" s="75"/>
      <c r="C2" s="75"/>
      <c r="D2" s="75"/>
      <c r="E2" s="75"/>
      <c r="F2" s="75"/>
      <c r="G2" s="75"/>
      <c r="I2" s="73"/>
      <c r="J2" s="74"/>
    </row>
    <row r="3" spans="1:14" ht="60">
      <c r="A3" s="34" t="s">
        <v>278</v>
      </c>
      <c r="B3" s="34" t="s">
        <v>0</v>
      </c>
      <c r="C3" s="34" t="s">
        <v>279</v>
      </c>
      <c r="D3" s="34" t="s">
        <v>108</v>
      </c>
      <c r="E3" s="35" t="s">
        <v>280</v>
      </c>
      <c r="F3" s="34" t="s">
        <v>109</v>
      </c>
      <c r="G3" s="35" t="s">
        <v>281</v>
      </c>
      <c r="H3" s="14"/>
      <c r="I3" s="14"/>
      <c r="J3" s="36" t="s">
        <v>282</v>
      </c>
      <c r="K3" s="36" t="s">
        <v>283</v>
      </c>
      <c r="M3" s="15"/>
      <c r="N3" s="16"/>
    </row>
    <row r="4" spans="1:14" ht="15">
      <c r="A4" s="18">
        <v>1</v>
      </c>
      <c r="B4" s="17">
        <v>7</v>
      </c>
      <c r="C4" s="18">
        <v>15</v>
      </c>
      <c r="D4" s="18">
        <v>14</v>
      </c>
      <c r="E4" s="19">
        <f t="shared" ref="E4:E14" si="0">(1/C4)*D4</f>
        <v>0.93333333333333335</v>
      </c>
      <c r="F4" s="18">
        <f t="shared" ref="F4:F14" si="1">C4-D4</f>
        <v>1</v>
      </c>
      <c r="G4" s="19">
        <f t="shared" ref="G4:G14" si="2">(1/C4)*F4</f>
        <v>6.6666666666666666E-2</v>
      </c>
      <c r="J4">
        <v>1977</v>
      </c>
      <c r="K4">
        <v>1</v>
      </c>
    </row>
    <row r="5" spans="1:14" ht="15">
      <c r="A5" s="18">
        <v>2</v>
      </c>
      <c r="B5" s="17">
        <v>7</v>
      </c>
      <c r="C5" s="18">
        <v>10</v>
      </c>
      <c r="D5" s="18">
        <v>10</v>
      </c>
      <c r="E5" s="19">
        <f t="shared" si="0"/>
        <v>1</v>
      </c>
      <c r="F5" s="18">
        <f t="shared" si="1"/>
        <v>0</v>
      </c>
      <c r="G5" s="19">
        <f t="shared" si="2"/>
        <v>0</v>
      </c>
      <c r="J5">
        <v>1980</v>
      </c>
      <c r="K5">
        <v>1</v>
      </c>
    </row>
    <row r="6" spans="1:14" ht="15">
      <c r="A6" s="18">
        <v>3</v>
      </c>
      <c r="B6" s="17">
        <v>8</v>
      </c>
      <c r="C6" s="18">
        <v>10</v>
      </c>
      <c r="D6" s="18">
        <v>10</v>
      </c>
      <c r="E6" s="19">
        <f t="shared" si="0"/>
        <v>1</v>
      </c>
      <c r="F6" s="18">
        <f t="shared" si="1"/>
        <v>0</v>
      </c>
      <c r="G6" s="19">
        <f t="shared" si="2"/>
        <v>0</v>
      </c>
      <c r="J6">
        <v>1981</v>
      </c>
      <c r="K6">
        <v>2</v>
      </c>
    </row>
    <row r="7" spans="1:14" ht="15">
      <c r="A7" s="18">
        <v>4</v>
      </c>
      <c r="B7" s="17">
        <v>7</v>
      </c>
      <c r="C7" s="18">
        <v>10</v>
      </c>
      <c r="D7" s="18">
        <v>8</v>
      </c>
      <c r="E7" s="19">
        <f t="shared" si="0"/>
        <v>0.8</v>
      </c>
      <c r="F7" s="18">
        <f t="shared" si="1"/>
        <v>2</v>
      </c>
      <c r="G7" s="19">
        <f t="shared" si="2"/>
        <v>0.2</v>
      </c>
      <c r="J7">
        <v>1982</v>
      </c>
      <c r="K7">
        <v>2</v>
      </c>
    </row>
    <row r="8" spans="1:14" ht="15">
      <c r="A8" s="18">
        <v>5</v>
      </c>
      <c r="B8" s="17">
        <v>7</v>
      </c>
      <c r="C8" s="18">
        <v>10</v>
      </c>
      <c r="D8" s="18">
        <v>6</v>
      </c>
      <c r="E8" s="19">
        <f t="shared" si="0"/>
        <v>0.60000000000000009</v>
      </c>
      <c r="F8" s="18">
        <f t="shared" si="1"/>
        <v>4</v>
      </c>
      <c r="G8" s="19">
        <f t="shared" si="2"/>
        <v>0.4</v>
      </c>
      <c r="J8">
        <v>1985</v>
      </c>
      <c r="K8">
        <v>1</v>
      </c>
    </row>
    <row r="9" spans="1:14" ht="15">
      <c r="A9" s="18">
        <v>6</v>
      </c>
      <c r="B9" s="17">
        <v>7</v>
      </c>
      <c r="C9" s="18">
        <v>12</v>
      </c>
      <c r="D9" s="18">
        <v>10</v>
      </c>
      <c r="E9" s="19">
        <f t="shared" si="0"/>
        <v>0.83333333333333326</v>
      </c>
      <c r="F9" s="18">
        <f t="shared" si="1"/>
        <v>2</v>
      </c>
      <c r="G9" s="19">
        <f t="shared" si="2"/>
        <v>0.16666666666666666</v>
      </c>
      <c r="J9">
        <v>1987</v>
      </c>
      <c r="K9">
        <v>1</v>
      </c>
    </row>
    <row r="10" spans="1:14" ht="15">
      <c r="A10" s="18">
        <v>7</v>
      </c>
      <c r="B10" s="18">
        <v>6</v>
      </c>
      <c r="C10" s="18">
        <v>11</v>
      </c>
      <c r="D10" s="18">
        <v>11</v>
      </c>
      <c r="E10" s="29">
        <f t="shared" si="0"/>
        <v>1</v>
      </c>
      <c r="F10" s="18">
        <f t="shared" si="1"/>
        <v>0</v>
      </c>
      <c r="G10" s="29">
        <f t="shared" si="2"/>
        <v>0</v>
      </c>
      <c r="J10">
        <v>1992</v>
      </c>
      <c r="K10">
        <v>1</v>
      </c>
    </row>
    <row r="11" spans="1:14" ht="15">
      <c r="A11" s="18">
        <v>8</v>
      </c>
      <c r="B11" s="18">
        <v>6</v>
      </c>
      <c r="C11" s="18">
        <v>13</v>
      </c>
      <c r="D11" s="18">
        <v>11</v>
      </c>
      <c r="E11" s="29">
        <f t="shared" si="0"/>
        <v>0.84615384615384626</v>
      </c>
      <c r="F11" s="18">
        <f t="shared" si="1"/>
        <v>2</v>
      </c>
      <c r="G11" s="29">
        <f t="shared" si="2"/>
        <v>0.15384615384615385</v>
      </c>
      <c r="J11">
        <v>1994</v>
      </c>
      <c r="K11">
        <v>1</v>
      </c>
    </row>
    <row r="12" spans="1:14" ht="15">
      <c r="A12" s="18">
        <v>9</v>
      </c>
      <c r="B12" s="18">
        <v>6</v>
      </c>
      <c r="C12" s="18">
        <v>8</v>
      </c>
      <c r="D12" s="18">
        <v>7</v>
      </c>
      <c r="E12" s="29">
        <f t="shared" si="0"/>
        <v>0.875</v>
      </c>
      <c r="F12" s="18">
        <f t="shared" si="1"/>
        <v>1</v>
      </c>
      <c r="G12" s="29">
        <f t="shared" si="2"/>
        <v>0.125</v>
      </c>
      <c r="J12">
        <v>1996</v>
      </c>
      <c r="K12">
        <v>1</v>
      </c>
    </row>
    <row r="13" spans="1:14" ht="15">
      <c r="A13" s="18">
        <v>10</v>
      </c>
      <c r="B13" s="18">
        <v>6</v>
      </c>
      <c r="C13" s="18">
        <v>7</v>
      </c>
      <c r="D13" s="18">
        <v>6</v>
      </c>
      <c r="E13" s="29">
        <f t="shared" si="0"/>
        <v>0.8571428571428571</v>
      </c>
      <c r="F13" s="18">
        <f t="shared" si="1"/>
        <v>1</v>
      </c>
      <c r="G13" s="29">
        <f t="shared" si="2"/>
        <v>0.14285714285714285</v>
      </c>
      <c r="J13">
        <v>1997</v>
      </c>
      <c r="K13">
        <v>1</v>
      </c>
    </row>
    <row r="14" spans="1:14" ht="15">
      <c r="A14" s="28" t="s">
        <v>284</v>
      </c>
      <c r="B14" s="28">
        <f>SUM(B4:B13)</f>
        <v>67</v>
      </c>
      <c r="C14" s="28">
        <f>SUM(C4:C13)</f>
        <v>106</v>
      </c>
      <c r="D14" s="28">
        <f>SUM(D4:D13)</f>
        <v>93</v>
      </c>
      <c r="E14" s="30">
        <f t="shared" si="0"/>
        <v>0.87735849056603765</v>
      </c>
      <c r="F14" s="28">
        <f t="shared" si="1"/>
        <v>13</v>
      </c>
      <c r="G14" s="30">
        <f t="shared" si="2"/>
        <v>0.12264150943396226</v>
      </c>
      <c r="J14">
        <v>1999</v>
      </c>
      <c r="K14">
        <v>7</v>
      </c>
    </row>
    <row r="15" spans="1:14" ht="15">
      <c r="A15" s="28"/>
      <c r="B15" s="28"/>
      <c r="C15" s="28"/>
      <c r="D15" s="28"/>
      <c r="E15" s="19"/>
      <c r="F15" s="28"/>
      <c r="G15" s="19"/>
      <c r="J15">
        <v>2000</v>
      </c>
      <c r="K15">
        <v>4</v>
      </c>
    </row>
    <row r="16" spans="1:14" ht="15">
      <c r="A16" s="20"/>
      <c r="B16" s="21"/>
      <c r="C16" s="20"/>
      <c r="D16" s="20"/>
      <c r="E16" s="22"/>
      <c r="F16" s="20"/>
      <c r="G16" s="22"/>
      <c r="J16">
        <v>2001</v>
      </c>
      <c r="K16">
        <v>4</v>
      </c>
    </row>
    <row r="17" spans="1:11" ht="15">
      <c r="A17" s="23"/>
      <c r="B17" s="23"/>
      <c r="C17" s="23"/>
      <c r="D17" s="23"/>
      <c r="E17" s="22"/>
      <c r="F17" s="20"/>
      <c r="G17" s="22"/>
      <c r="J17">
        <v>2002</v>
      </c>
      <c r="K17">
        <v>2</v>
      </c>
    </row>
    <row r="18" spans="1:11" ht="15">
      <c r="A18" s="23"/>
      <c r="B18" s="23" t="s">
        <v>522</v>
      </c>
      <c r="C18" s="23" t="s">
        <v>109</v>
      </c>
      <c r="D18" s="23"/>
      <c r="E18" s="22"/>
      <c r="F18" s="20"/>
      <c r="G18" s="22"/>
      <c r="J18">
        <v>2003</v>
      </c>
      <c r="K18">
        <v>3</v>
      </c>
    </row>
    <row r="19" spans="1:11">
      <c r="A19" s="24"/>
      <c r="B19" s="50">
        <v>93</v>
      </c>
      <c r="C19" s="50">
        <v>13</v>
      </c>
      <c r="D19" s="24"/>
      <c r="E19" s="24"/>
      <c r="F19" s="24"/>
      <c r="G19" s="24"/>
      <c r="J19">
        <v>2006</v>
      </c>
      <c r="K19">
        <v>1</v>
      </c>
    </row>
    <row r="20" spans="1:11" ht="15">
      <c r="A20" s="23"/>
      <c r="F20" s="23"/>
      <c r="G20" s="22"/>
      <c r="J20">
        <v>2007</v>
      </c>
      <c r="K20">
        <v>2</v>
      </c>
    </row>
    <row r="21" spans="1:11">
      <c r="A21" s="24"/>
      <c r="F21" s="24"/>
      <c r="G21" s="24"/>
      <c r="J21">
        <v>2008</v>
      </c>
      <c r="K21">
        <v>1</v>
      </c>
    </row>
    <row r="22" spans="1:11">
      <c r="A22" s="25" t="s">
        <v>108</v>
      </c>
      <c r="J22">
        <v>2009</v>
      </c>
      <c r="K22">
        <v>5</v>
      </c>
    </row>
    <row r="23" spans="1:11">
      <c r="A23" s="25" t="s">
        <v>109</v>
      </c>
      <c r="B23" s="26"/>
      <c r="J23">
        <v>2010</v>
      </c>
      <c r="K23">
        <v>3</v>
      </c>
    </row>
    <row r="24" spans="1:11">
      <c r="A24" s="25"/>
      <c r="B24" s="25"/>
      <c r="J24">
        <v>2011</v>
      </c>
      <c r="K24">
        <v>6</v>
      </c>
    </row>
    <row r="25" spans="1:11">
      <c r="J25">
        <v>2012</v>
      </c>
      <c r="K25">
        <v>7</v>
      </c>
    </row>
    <row r="26" spans="1:11">
      <c r="J26">
        <v>2013</v>
      </c>
      <c r="K26">
        <v>9</v>
      </c>
    </row>
    <row r="27" spans="1:11">
      <c r="J27">
        <v>2014</v>
      </c>
      <c r="K27">
        <v>6</v>
      </c>
    </row>
    <row r="28" spans="1:11">
      <c r="J28">
        <v>2015</v>
      </c>
      <c r="K28">
        <v>5</v>
      </c>
    </row>
    <row r="29" spans="1:11">
      <c r="J29">
        <v>2016</v>
      </c>
      <c r="K29">
        <v>3</v>
      </c>
    </row>
    <row r="30" spans="1:11">
      <c r="J30" s="27" t="s">
        <v>285</v>
      </c>
    </row>
    <row r="36" spans="2:5" ht="15">
      <c r="B36" s="23"/>
      <c r="C36" s="23"/>
      <c r="D36" s="23"/>
      <c r="E36" s="22"/>
    </row>
    <row r="37" spans="2:5">
      <c r="B37" s="24"/>
      <c r="C37" s="24"/>
      <c r="D37" s="24"/>
      <c r="E37" s="24"/>
    </row>
    <row r="38" spans="2:5">
      <c r="B38" s="26"/>
    </row>
  </sheetData>
  <mergeCells count="2">
    <mergeCell ref="I1:J2"/>
    <mergeCell ref="A1:G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K73" sqref="K73"/>
    </sheetView>
  </sheetViews>
  <sheetFormatPr baseColWidth="10" defaultRowHeight="12.75"/>
  <cols>
    <col min="2" max="2" width="18.5703125" customWidth="1"/>
    <col min="3" max="3" width="50.140625" customWidth="1"/>
    <col min="6" max="7" width="5.85546875" customWidth="1"/>
    <col min="8" max="8" width="12.7109375" customWidth="1"/>
  </cols>
  <sheetData>
    <row r="1" spans="1:8" ht="14.25">
      <c r="A1" s="39"/>
      <c r="B1" s="100" t="s">
        <v>0</v>
      </c>
      <c r="C1" s="102" t="s">
        <v>299</v>
      </c>
      <c r="D1" s="64" t="s">
        <v>104</v>
      </c>
      <c r="E1" s="5" t="s">
        <v>105</v>
      </c>
      <c r="F1" s="2" t="s">
        <v>106</v>
      </c>
      <c r="G1" s="2" t="s">
        <v>106</v>
      </c>
      <c r="H1" s="3"/>
    </row>
    <row r="2" spans="1:8" ht="14.25">
      <c r="A2" s="14" t="s">
        <v>1</v>
      </c>
      <c r="B2" s="101"/>
      <c r="C2" s="102"/>
      <c r="D2" s="65"/>
      <c r="E2" s="5" t="s">
        <v>107</v>
      </c>
      <c r="F2" s="3" t="s">
        <v>108</v>
      </c>
      <c r="G2" s="3" t="s">
        <v>109</v>
      </c>
      <c r="H2" s="4" t="s">
        <v>110</v>
      </c>
    </row>
    <row r="3" spans="1:8" ht="66.75" customHeight="1">
      <c r="A3" s="94" t="s">
        <v>290</v>
      </c>
      <c r="B3" s="1" t="s">
        <v>13</v>
      </c>
      <c r="C3" s="1" t="s">
        <v>300</v>
      </c>
      <c r="D3" s="1">
        <v>2013</v>
      </c>
      <c r="E3" s="1" t="s">
        <v>301</v>
      </c>
      <c r="F3" s="1">
        <v>1</v>
      </c>
      <c r="G3" s="1"/>
      <c r="H3" s="7"/>
    </row>
    <row r="4" spans="1:8" ht="56.25" customHeight="1">
      <c r="A4" s="95"/>
      <c r="B4" s="1" t="s">
        <v>302</v>
      </c>
      <c r="C4" s="1" t="s">
        <v>303</v>
      </c>
      <c r="D4" s="1">
        <v>1992</v>
      </c>
      <c r="E4" s="1" t="s">
        <v>304</v>
      </c>
      <c r="F4" s="1">
        <v>1</v>
      </c>
      <c r="G4" s="1"/>
      <c r="H4" s="7"/>
    </row>
    <row r="5" spans="1:8" ht="45.75" customHeight="1">
      <c r="A5" s="95"/>
      <c r="B5" s="1" t="s">
        <v>305</v>
      </c>
      <c r="C5" s="1" t="s">
        <v>306</v>
      </c>
      <c r="D5" s="1">
        <v>1996</v>
      </c>
      <c r="E5" s="1" t="s">
        <v>307</v>
      </c>
      <c r="F5" s="1">
        <v>1</v>
      </c>
      <c r="G5" s="1"/>
      <c r="H5" s="7"/>
    </row>
    <row r="6" spans="1:8" ht="60.75" customHeight="1">
      <c r="A6" s="95"/>
      <c r="B6" s="58" t="s">
        <v>308</v>
      </c>
      <c r="C6" s="1" t="s">
        <v>309</v>
      </c>
      <c r="D6" s="1">
        <v>2008</v>
      </c>
      <c r="E6" s="1" t="s">
        <v>310</v>
      </c>
      <c r="F6" s="1">
        <v>1</v>
      </c>
      <c r="G6" s="1"/>
      <c r="H6" s="7"/>
    </row>
    <row r="7" spans="1:8" ht="56.25" customHeight="1">
      <c r="A7" s="95"/>
      <c r="B7" s="60"/>
      <c r="C7" s="1" t="s">
        <v>311</v>
      </c>
      <c r="D7" s="1">
        <v>2009</v>
      </c>
      <c r="E7" s="1" t="s">
        <v>312</v>
      </c>
      <c r="F7" s="1">
        <v>1</v>
      </c>
      <c r="G7" s="1"/>
      <c r="H7" s="7"/>
    </row>
    <row r="8" spans="1:8" ht="45" customHeight="1">
      <c r="A8" s="95"/>
      <c r="B8" s="1" t="s">
        <v>313</v>
      </c>
      <c r="C8" s="1" t="s">
        <v>314</v>
      </c>
      <c r="D8" s="1">
        <v>2015</v>
      </c>
      <c r="E8" s="1" t="s">
        <v>315</v>
      </c>
      <c r="F8" s="1">
        <v>1</v>
      </c>
      <c r="G8" s="1"/>
      <c r="H8" s="7"/>
    </row>
    <row r="9" spans="1:8" ht="67.5" customHeight="1">
      <c r="A9" s="95"/>
      <c r="B9" s="58" t="s">
        <v>316</v>
      </c>
      <c r="C9" s="1" t="s">
        <v>317</v>
      </c>
      <c r="D9" s="1">
        <v>2014</v>
      </c>
      <c r="E9" s="1" t="s">
        <v>318</v>
      </c>
      <c r="F9" s="1">
        <v>1</v>
      </c>
      <c r="G9" s="1"/>
      <c r="H9" s="7"/>
    </row>
    <row r="10" spans="1:8" ht="60" customHeight="1">
      <c r="A10" s="95"/>
      <c r="B10" s="59"/>
      <c r="C10" s="1" t="s">
        <v>319</v>
      </c>
      <c r="D10" s="1">
        <v>2010</v>
      </c>
      <c r="E10" s="1" t="s">
        <v>320</v>
      </c>
      <c r="F10" s="1">
        <v>1</v>
      </c>
      <c r="G10" s="1"/>
      <c r="H10" s="7"/>
    </row>
    <row r="11" spans="1:8" ht="54" customHeight="1">
      <c r="A11" s="96"/>
      <c r="B11" s="60"/>
      <c r="C11" s="1" t="s">
        <v>321</v>
      </c>
      <c r="D11" s="1">
        <v>2007</v>
      </c>
      <c r="E11" s="1" t="s">
        <v>322</v>
      </c>
      <c r="F11" s="1">
        <v>1</v>
      </c>
      <c r="G11" s="1"/>
      <c r="H11" s="7"/>
    </row>
    <row r="12" spans="1:8" ht="50.25" customHeight="1">
      <c r="A12" s="97" t="s">
        <v>291</v>
      </c>
      <c r="B12" s="1" t="s">
        <v>323</v>
      </c>
      <c r="C12" s="1" t="s">
        <v>324</v>
      </c>
      <c r="D12" s="1">
        <v>2015</v>
      </c>
      <c r="E12" s="1" t="s">
        <v>325</v>
      </c>
      <c r="F12" s="1">
        <v>1</v>
      </c>
      <c r="G12" s="1"/>
      <c r="H12" s="7"/>
    </row>
    <row r="13" spans="1:8" ht="60" customHeight="1">
      <c r="A13" s="98"/>
      <c r="B13" s="1" t="s">
        <v>326</v>
      </c>
      <c r="C13" s="1" t="s">
        <v>327</v>
      </c>
      <c r="D13" s="1">
        <v>2006</v>
      </c>
      <c r="E13" s="1" t="s">
        <v>328</v>
      </c>
      <c r="F13" s="1">
        <v>1</v>
      </c>
      <c r="G13" s="1"/>
      <c r="H13" s="7"/>
    </row>
    <row r="14" spans="1:8" ht="54.75" customHeight="1">
      <c r="A14" s="98"/>
      <c r="B14" s="1" t="s">
        <v>329</v>
      </c>
      <c r="C14" s="1" t="s">
        <v>330</v>
      </c>
      <c r="D14" s="1">
        <v>2014</v>
      </c>
      <c r="E14" s="40" t="s">
        <v>331</v>
      </c>
      <c r="F14" s="1" t="s">
        <v>185</v>
      </c>
      <c r="G14" s="1" t="s">
        <v>185</v>
      </c>
      <c r="H14" s="7"/>
    </row>
    <row r="15" spans="1:8" ht="36.75" customHeight="1">
      <c r="A15" s="98"/>
      <c r="B15" s="58" t="s">
        <v>332</v>
      </c>
      <c r="C15" s="1" t="s">
        <v>333</v>
      </c>
      <c r="D15" s="1">
        <v>2015</v>
      </c>
      <c r="E15" s="1" t="s">
        <v>315</v>
      </c>
      <c r="F15" s="1">
        <v>1</v>
      </c>
      <c r="G15" s="1"/>
      <c r="H15" s="7"/>
    </row>
    <row r="16" spans="1:8" ht="58.5" customHeight="1">
      <c r="A16" s="98"/>
      <c r="B16" s="59"/>
      <c r="C16" s="1" t="s">
        <v>334</v>
      </c>
      <c r="D16" s="1">
        <v>2014</v>
      </c>
      <c r="E16" s="1" t="s">
        <v>318</v>
      </c>
      <c r="F16" s="1">
        <v>1</v>
      </c>
      <c r="G16" s="1"/>
      <c r="H16" s="7"/>
    </row>
    <row r="17" spans="1:8" ht="54" customHeight="1">
      <c r="A17" s="98"/>
      <c r="B17" s="59"/>
      <c r="C17" s="1" t="s">
        <v>335</v>
      </c>
      <c r="D17" s="1">
        <v>2017</v>
      </c>
      <c r="E17" s="1" t="s">
        <v>336</v>
      </c>
      <c r="F17" s="1">
        <v>1</v>
      </c>
      <c r="G17" s="1"/>
      <c r="H17" s="7"/>
    </row>
    <row r="18" spans="1:8" ht="56.25" customHeight="1">
      <c r="A18" s="98"/>
      <c r="B18" s="60"/>
      <c r="C18" s="1" t="s">
        <v>319</v>
      </c>
      <c r="D18" s="1">
        <v>2010</v>
      </c>
      <c r="E18" s="1" t="s">
        <v>320</v>
      </c>
      <c r="F18" s="1">
        <v>1</v>
      </c>
      <c r="G18" s="1"/>
      <c r="H18" s="7"/>
    </row>
    <row r="19" spans="1:8" ht="81" customHeight="1">
      <c r="A19" s="98"/>
      <c r="B19" s="1" t="s">
        <v>337</v>
      </c>
      <c r="C19" s="1" t="s">
        <v>338</v>
      </c>
      <c r="D19" s="1">
        <v>2013</v>
      </c>
      <c r="E19" s="1" t="s">
        <v>339</v>
      </c>
      <c r="F19" s="1">
        <v>1</v>
      </c>
      <c r="G19" s="1"/>
      <c r="H19" s="7"/>
    </row>
    <row r="20" spans="1:8" ht="51.75" customHeight="1">
      <c r="A20" s="99"/>
      <c r="B20" s="1" t="s">
        <v>340</v>
      </c>
      <c r="C20" s="1" t="s">
        <v>341</v>
      </c>
      <c r="D20" s="1">
        <v>2007</v>
      </c>
      <c r="E20" s="1" t="s">
        <v>342</v>
      </c>
      <c r="F20" s="1">
        <v>1</v>
      </c>
      <c r="G20" s="1"/>
      <c r="H20" s="7"/>
    </row>
    <row r="21" spans="1:8" ht="58.5" customHeight="1">
      <c r="A21" s="91" t="s">
        <v>292</v>
      </c>
      <c r="B21" s="1" t="s">
        <v>46</v>
      </c>
      <c r="C21" s="1" t="s">
        <v>343</v>
      </c>
      <c r="D21" s="1">
        <v>2015</v>
      </c>
      <c r="E21" s="1" t="s">
        <v>344</v>
      </c>
      <c r="F21" s="1">
        <v>1</v>
      </c>
      <c r="G21" s="1"/>
      <c r="H21" s="7"/>
    </row>
    <row r="22" spans="1:8" ht="72" customHeight="1">
      <c r="A22" s="92"/>
      <c r="B22" s="1" t="s">
        <v>102</v>
      </c>
      <c r="C22" s="1" t="s">
        <v>345</v>
      </c>
      <c r="D22" s="1">
        <v>2012</v>
      </c>
      <c r="E22" s="41" t="s">
        <v>346</v>
      </c>
      <c r="F22" s="1" t="s">
        <v>185</v>
      </c>
      <c r="G22" s="1" t="s">
        <v>185</v>
      </c>
      <c r="H22" s="7"/>
    </row>
    <row r="23" spans="1:8" ht="82.5" customHeight="1">
      <c r="A23" s="92"/>
      <c r="B23" s="58" t="s">
        <v>92</v>
      </c>
      <c r="C23" s="1" t="s">
        <v>347</v>
      </c>
      <c r="D23" s="1">
        <v>2014</v>
      </c>
      <c r="E23" s="1" t="s">
        <v>348</v>
      </c>
      <c r="F23" s="1">
        <v>1</v>
      </c>
      <c r="G23" s="1"/>
      <c r="H23" s="7"/>
    </row>
    <row r="24" spans="1:8" ht="71.25" customHeight="1">
      <c r="A24" s="92"/>
      <c r="B24" s="59"/>
      <c r="C24" s="1" t="s">
        <v>349</v>
      </c>
      <c r="D24" s="1">
        <v>2013</v>
      </c>
      <c r="E24" s="1" t="s">
        <v>350</v>
      </c>
      <c r="F24" s="1">
        <v>1</v>
      </c>
      <c r="G24" s="1"/>
      <c r="H24" s="7"/>
    </row>
    <row r="25" spans="1:8" ht="62.25" customHeight="1">
      <c r="A25" s="92"/>
      <c r="B25" s="60"/>
      <c r="C25" s="1" t="s">
        <v>351</v>
      </c>
      <c r="D25" s="1">
        <v>2014</v>
      </c>
      <c r="E25" s="1" t="s">
        <v>352</v>
      </c>
      <c r="F25" s="1">
        <v>1</v>
      </c>
      <c r="G25" s="1"/>
      <c r="H25" s="7"/>
    </row>
    <row r="26" spans="1:8" ht="76.5" customHeight="1">
      <c r="A26" s="92"/>
      <c r="B26" s="58" t="s">
        <v>353</v>
      </c>
      <c r="C26" s="1" t="s">
        <v>354</v>
      </c>
      <c r="D26" s="1">
        <v>2017</v>
      </c>
      <c r="E26" s="1" t="s">
        <v>355</v>
      </c>
      <c r="F26" s="1">
        <v>1</v>
      </c>
      <c r="G26" s="1"/>
      <c r="H26" s="7"/>
    </row>
    <row r="27" spans="1:8" ht="59.25" customHeight="1">
      <c r="A27" s="92"/>
      <c r="B27" s="60"/>
      <c r="C27" s="1" t="s">
        <v>356</v>
      </c>
      <c r="D27" s="1">
        <v>2015</v>
      </c>
      <c r="E27" s="1" t="s">
        <v>357</v>
      </c>
      <c r="F27" s="1">
        <v>1</v>
      </c>
      <c r="G27" s="1"/>
      <c r="H27" s="7"/>
    </row>
    <row r="28" spans="1:8" ht="87.75" customHeight="1">
      <c r="A28" s="92"/>
      <c r="B28" s="1" t="s">
        <v>358</v>
      </c>
      <c r="C28" s="1" t="s">
        <v>359</v>
      </c>
      <c r="D28" s="1">
        <v>2017</v>
      </c>
      <c r="E28" s="1" t="s">
        <v>336</v>
      </c>
      <c r="F28" s="1">
        <v>1</v>
      </c>
      <c r="G28" s="1"/>
      <c r="H28" s="7"/>
    </row>
    <row r="29" spans="1:8" ht="62.25" customHeight="1">
      <c r="A29" s="93"/>
      <c r="B29" s="1" t="s">
        <v>360</v>
      </c>
      <c r="C29" s="1" t="s">
        <v>361</v>
      </c>
      <c r="D29" s="1">
        <v>2007</v>
      </c>
      <c r="E29" s="1" t="s">
        <v>362</v>
      </c>
      <c r="F29" s="1">
        <v>1</v>
      </c>
      <c r="G29" s="1"/>
      <c r="H29" s="7"/>
    </row>
    <row r="30" spans="1:8" ht="52.5" customHeight="1">
      <c r="A30" s="88" t="s">
        <v>293</v>
      </c>
      <c r="B30" s="1" t="s">
        <v>363</v>
      </c>
      <c r="C30" s="1" t="s">
        <v>364</v>
      </c>
      <c r="D30" s="1">
        <v>2012</v>
      </c>
      <c r="E30" s="42" t="s">
        <v>365</v>
      </c>
      <c r="F30" s="1" t="s">
        <v>185</v>
      </c>
      <c r="G30" s="1" t="s">
        <v>114</v>
      </c>
      <c r="H30" s="7"/>
    </row>
    <row r="31" spans="1:8" ht="62.25" customHeight="1">
      <c r="A31" s="89"/>
      <c r="B31" s="1" t="s">
        <v>366</v>
      </c>
      <c r="C31" s="1" t="s">
        <v>367</v>
      </c>
      <c r="D31" s="1">
        <v>2009</v>
      </c>
      <c r="E31" s="1" t="s">
        <v>368</v>
      </c>
      <c r="F31" s="1">
        <v>1</v>
      </c>
      <c r="G31" s="1"/>
      <c r="H31" s="7"/>
    </row>
    <row r="32" spans="1:8" ht="55.5" customHeight="1">
      <c r="A32" s="89"/>
      <c r="B32" s="1" t="s">
        <v>369</v>
      </c>
      <c r="C32" s="1" t="s">
        <v>370</v>
      </c>
      <c r="D32" s="1">
        <v>2013</v>
      </c>
      <c r="E32" s="1" t="s">
        <v>371</v>
      </c>
      <c r="F32" s="1">
        <v>1</v>
      </c>
      <c r="G32" s="1"/>
      <c r="H32" s="7"/>
    </row>
    <row r="33" spans="1:8" ht="56.25" customHeight="1">
      <c r="A33" s="89"/>
      <c r="B33" s="76" t="s">
        <v>372</v>
      </c>
      <c r="C33" s="1" t="s">
        <v>373</v>
      </c>
      <c r="D33" s="1">
        <v>2010</v>
      </c>
      <c r="E33" s="1" t="s">
        <v>374</v>
      </c>
      <c r="F33" s="1">
        <v>1</v>
      </c>
      <c r="G33" s="1"/>
      <c r="H33" s="7"/>
    </row>
    <row r="34" spans="1:8" ht="41.25" customHeight="1">
      <c r="A34" s="89"/>
      <c r="B34" s="87"/>
      <c r="C34" s="1" t="s">
        <v>375</v>
      </c>
      <c r="D34" s="1">
        <v>2015</v>
      </c>
      <c r="E34" s="1" t="s">
        <v>376</v>
      </c>
      <c r="F34" s="1">
        <v>1</v>
      </c>
      <c r="G34" s="1"/>
      <c r="H34" s="7"/>
    </row>
    <row r="35" spans="1:8" ht="46.5" customHeight="1">
      <c r="A35" s="89"/>
      <c r="B35" s="77"/>
      <c r="C35" s="1" t="s">
        <v>377</v>
      </c>
      <c r="D35" s="1">
        <v>2015</v>
      </c>
      <c r="E35" s="1" t="s">
        <v>357</v>
      </c>
      <c r="F35" s="1">
        <v>1</v>
      </c>
      <c r="G35" s="1"/>
      <c r="H35" s="7"/>
    </row>
    <row r="36" spans="1:8" ht="71.25" customHeight="1">
      <c r="A36" s="89"/>
      <c r="B36" s="58" t="s">
        <v>378</v>
      </c>
      <c r="C36" s="1" t="s">
        <v>379</v>
      </c>
      <c r="D36" s="1">
        <v>2011</v>
      </c>
      <c r="E36" s="1" t="s">
        <v>380</v>
      </c>
      <c r="F36" s="1">
        <v>1</v>
      </c>
      <c r="G36" s="1"/>
      <c r="H36" s="7"/>
    </row>
    <row r="37" spans="1:8" ht="61.5" customHeight="1">
      <c r="A37" s="89"/>
      <c r="B37" s="60"/>
      <c r="C37" s="1" t="s">
        <v>381</v>
      </c>
      <c r="D37" s="1">
        <v>2005</v>
      </c>
      <c r="E37" s="43" t="s">
        <v>382</v>
      </c>
      <c r="F37" s="1" t="s">
        <v>185</v>
      </c>
      <c r="G37" s="1" t="s">
        <v>185</v>
      </c>
      <c r="H37" s="7"/>
    </row>
    <row r="38" spans="1:8" ht="79.5" customHeight="1">
      <c r="A38" s="89"/>
      <c r="B38" s="58" t="s">
        <v>383</v>
      </c>
      <c r="C38" s="1" t="s">
        <v>384</v>
      </c>
      <c r="D38" s="1">
        <v>2015</v>
      </c>
      <c r="E38" s="1" t="s">
        <v>385</v>
      </c>
      <c r="F38" s="1">
        <v>1</v>
      </c>
      <c r="G38" s="1"/>
      <c r="H38" s="7"/>
    </row>
    <row r="39" spans="1:8" ht="57" customHeight="1">
      <c r="A39" s="90"/>
      <c r="B39" s="60"/>
      <c r="C39" s="1" t="s">
        <v>386</v>
      </c>
      <c r="D39" s="1">
        <v>2012</v>
      </c>
      <c r="E39" s="1" t="s">
        <v>387</v>
      </c>
      <c r="F39" s="1">
        <v>1</v>
      </c>
      <c r="G39" s="1"/>
      <c r="H39" s="7">
        <v>2014</v>
      </c>
    </row>
    <row r="40" spans="1:8" ht="72" customHeight="1">
      <c r="A40" s="81" t="s">
        <v>294</v>
      </c>
      <c r="B40" s="1" t="s">
        <v>388</v>
      </c>
      <c r="C40" s="1" t="s">
        <v>389</v>
      </c>
      <c r="D40" s="1">
        <v>2013</v>
      </c>
      <c r="E40" s="1" t="s">
        <v>390</v>
      </c>
      <c r="F40" s="1">
        <v>1</v>
      </c>
      <c r="G40" s="1"/>
      <c r="H40" s="7"/>
    </row>
    <row r="41" spans="1:8" ht="55.5" customHeight="1">
      <c r="A41" s="82"/>
      <c r="B41" s="1" t="s">
        <v>391</v>
      </c>
      <c r="C41" s="1" t="s">
        <v>392</v>
      </c>
      <c r="D41" s="1">
        <v>1989</v>
      </c>
      <c r="E41" s="1" t="s">
        <v>393</v>
      </c>
      <c r="F41" s="1">
        <v>1</v>
      </c>
      <c r="G41" s="1"/>
      <c r="H41" s="7"/>
    </row>
    <row r="42" spans="1:8" ht="52.5" customHeight="1">
      <c r="A42" s="82"/>
      <c r="B42" s="1" t="s">
        <v>394</v>
      </c>
      <c r="C42" s="1" t="s">
        <v>367</v>
      </c>
      <c r="D42" s="1">
        <v>2009</v>
      </c>
      <c r="E42" s="1" t="s">
        <v>395</v>
      </c>
      <c r="F42" s="1">
        <v>1</v>
      </c>
      <c r="G42" s="1"/>
      <c r="H42" s="7"/>
    </row>
    <row r="43" spans="1:8" ht="60.75" customHeight="1">
      <c r="A43" s="82"/>
      <c r="B43" s="76" t="s">
        <v>396</v>
      </c>
      <c r="C43" s="1" t="s">
        <v>397</v>
      </c>
      <c r="D43" s="1">
        <v>2016</v>
      </c>
      <c r="E43" s="41" t="s">
        <v>398</v>
      </c>
      <c r="F43" s="1" t="s">
        <v>114</v>
      </c>
      <c r="G43" s="1" t="s">
        <v>185</v>
      </c>
      <c r="H43" s="7"/>
    </row>
    <row r="44" spans="1:8" ht="48" customHeight="1">
      <c r="A44" s="82"/>
      <c r="B44" s="87"/>
      <c r="C44" s="1" t="s">
        <v>399</v>
      </c>
      <c r="D44" s="1">
        <v>2014</v>
      </c>
      <c r="E44" s="1" t="s">
        <v>400</v>
      </c>
      <c r="F44" s="1">
        <v>1</v>
      </c>
      <c r="G44" s="1"/>
      <c r="H44" s="7"/>
    </row>
    <row r="45" spans="1:8" ht="68.25" customHeight="1">
      <c r="A45" s="82"/>
      <c r="B45" s="87"/>
      <c r="C45" s="1" t="s">
        <v>401</v>
      </c>
      <c r="D45" s="1">
        <v>2012</v>
      </c>
      <c r="E45" s="1" t="s">
        <v>185</v>
      </c>
      <c r="F45" s="1"/>
      <c r="G45" s="1" t="s">
        <v>185</v>
      </c>
      <c r="H45" s="7"/>
    </row>
    <row r="46" spans="1:8" ht="83.25" customHeight="1">
      <c r="A46" s="82"/>
      <c r="B46" s="87"/>
      <c r="C46" s="1" t="s">
        <v>402</v>
      </c>
      <c r="D46" s="1"/>
      <c r="E46" s="1" t="s">
        <v>185</v>
      </c>
      <c r="F46" s="1"/>
      <c r="G46" s="1" t="s">
        <v>185</v>
      </c>
      <c r="H46" s="7"/>
    </row>
    <row r="47" spans="1:8" ht="54" customHeight="1">
      <c r="A47" s="82"/>
      <c r="B47" s="87"/>
      <c r="C47" s="1" t="s">
        <v>403</v>
      </c>
      <c r="D47" s="1"/>
      <c r="E47" s="1" t="s">
        <v>185</v>
      </c>
      <c r="F47" s="1"/>
      <c r="G47" s="1" t="s">
        <v>185</v>
      </c>
      <c r="H47" s="7"/>
    </row>
    <row r="48" spans="1:8" ht="93.75" customHeight="1">
      <c r="A48" s="82"/>
      <c r="B48" s="77"/>
      <c r="C48" s="1" t="s">
        <v>404</v>
      </c>
      <c r="D48" s="1"/>
      <c r="E48" s="1" t="s">
        <v>185</v>
      </c>
      <c r="F48" s="1"/>
      <c r="G48" s="1" t="s">
        <v>185</v>
      </c>
      <c r="H48" s="7"/>
    </row>
    <row r="49" spans="1:8" ht="44.25" customHeight="1">
      <c r="A49" s="82"/>
      <c r="B49" s="58" t="s">
        <v>405</v>
      </c>
      <c r="C49" s="1" t="s">
        <v>406</v>
      </c>
      <c r="D49" s="1">
        <v>2015</v>
      </c>
      <c r="E49" s="1" t="s">
        <v>407</v>
      </c>
      <c r="F49" s="1">
        <v>1</v>
      </c>
      <c r="G49" s="1"/>
      <c r="H49" s="7"/>
    </row>
    <row r="50" spans="1:8" ht="37.5" customHeight="1">
      <c r="A50" s="82"/>
      <c r="B50" s="59"/>
      <c r="C50" s="1" t="s">
        <v>408</v>
      </c>
      <c r="D50" s="1">
        <v>2015</v>
      </c>
      <c r="E50" s="1" t="s">
        <v>409</v>
      </c>
      <c r="F50" s="1">
        <v>1</v>
      </c>
      <c r="G50" s="1"/>
      <c r="H50" s="7"/>
    </row>
    <row r="51" spans="1:8" ht="50.25" customHeight="1">
      <c r="A51" s="83"/>
      <c r="B51" s="60"/>
      <c r="C51" s="1" t="s">
        <v>410</v>
      </c>
      <c r="D51" s="1">
        <v>2015</v>
      </c>
      <c r="E51" s="1" t="s">
        <v>411</v>
      </c>
      <c r="F51" s="1">
        <v>1</v>
      </c>
      <c r="G51" s="1"/>
      <c r="H51" s="7"/>
    </row>
    <row r="52" spans="1:8" ht="38.25" customHeight="1">
      <c r="A52" s="84" t="s">
        <v>295</v>
      </c>
      <c r="B52" s="76" t="s">
        <v>96</v>
      </c>
      <c r="C52" s="1" t="s">
        <v>412</v>
      </c>
      <c r="D52" s="1">
        <v>2014</v>
      </c>
      <c r="E52" s="41" t="s">
        <v>413</v>
      </c>
      <c r="F52" s="1" t="s">
        <v>185</v>
      </c>
      <c r="G52" s="1" t="s">
        <v>185</v>
      </c>
      <c r="H52" s="7"/>
    </row>
    <row r="53" spans="1:8" ht="56.25" customHeight="1">
      <c r="A53" s="85"/>
      <c r="B53" s="77"/>
      <c r="C53" s="1" t="s">
        <v>414</v>
      </c>
      <c r="D53" s="1">
        <v>2016</v>
      </c>
      <c r="E53" s="1" t="s">
        <v>415</v>
      </c>
      <c r="F53" s="1">
        <v>1</v>
      </c>
      <c r="G53" s="1"/>
      <c r="H53" s="7"/>
    </row>
    <row r="54" spans="1:8" ht="54.75" customHeight="1">
      <c r="A54" s="85"/>
      <c r="B54" s="1" t="s">
        <v>416</v>
      </c>
      <c r="C54" s="1" t="s">
        <v>367</v>
      </c>
      <c r="D54" s="1">
        <v>2009</v>
      </c>
      <c r="E54" s="1" t="s">
        <v>368</v>
      </c>
      <c r="F54" s="1">
        <v>1</v>
      </c>
      <c r="G54" s="1"/>
      <c r="H54" s="7"/>
    </row>
    <row r="55" spans="1:8" ht="138" customHeight="1">
      <c r="A55" s="85"/>
      <c r="B55" s="1" t="s">
        <v>417</v>
      </c>
      <c r="C55" s="1" t="s">
        <v>418</v>
      </c>
      <c r="D55" s="1">
        <v>2013</v>
      </c>
      <c r="E55" s="1" t="s">
        <v>185</v>
      </c>
      <c r="F55" s="44" t="s">
        <v>419</v>
      </c>
      <c r="G55" s="1"/>
      <c r="H55" s="7"/>
    </row>
    <row r="56" spans="1:8" ht="53.25" customHeight="1">
      <c r="A56" s="85"/>
      <c r="B56" s="1" t="s">
        <v>420</v>
      </c>
      <c r="C56" s="1" t="s">
        <v>421</v>
      </c>
      <c r="D56" s="1">
        <v>2012</v>
      </c>
      <c r="E56" s="1" t="s">
        <v>422</v>
      </c>
      <c r="F56" s="1">
        <v>1</v>
      </c>
      <c r="G56" s="1"/>
      <c r="H56" s="7"/>
    </row>
    <row r="57" spans="1:8" ht="56.25" customHeight="1">
      <c r="A57" s="86"/>
      <c r="B57" s="1" t="s">
        <v>423</v>
      </c>
      <c r="C57" s="1" t="s">
        <v>424</v>
      </c>
      <c r="D57" s="1">
        <v>2009</v>
      </c>
      <c r="E57" s="1" t="s">
        <v>425</v>
      </c>
      <c r="F57" s="1">
        <v>1</v>
      </c>
      <c r="G57" s="1"/>
      <c r="H57" s="7"/>
    </row>
    <row r="58" spans="1:8" ht="72.75" customHeight="1">
      <c r="A58" s="81" t="s">
        <v>296</v>
      </c>
      <c r="B58" s="1" t="s">
        <v>426</v>
      </c>
      <c r="C58" s="1" t="s">
        <v>427</v>
      </c>
      <c r="D58" s="1">
        <v>2015</v>
      </c>
      <c r="E58" s="41" t="s">
        <v>428</v>
      </c>
      <c r="F58" s="1" t="s">
        <v>185</v>
      </c>
      <c r="G58" s="1" t="s">
        <v>185</v>
      </c>
      <c r="H58" s="7"/>
    </row>
    <row r="59" spans="1:8" ht="62.25" customHeight="1">
      <c r="A59" s="82"/>
      <c r="B59" s="1" t="s">
        <v>429</v>
      </c>
      <c r="C59" s="1" t="s">
        <v>430</v>
      </c>
      <c r="D59" s="1">
        <v>2013</v>
      </c>
      <c r="E59" s="1" t="s">
        <v>431</v>
      </c>
      <c r="F59" s="1">
        <v>1</v>
      </c>
      <c r="G59" s="1"/>
      <c r="H59" s="7"/>
    </row>
    <row r="60" spans="1:8" ht="51.75" customHeight="1">
      <c r="A60" s="82"/>
      <c r="B60" s="1" t="s">
        <v>432</v>
      </c>
      <c r="C60" s="1" t="s">
        <v>433</v>
      </c>
      <c r="D60" s="1">
        <v>2015</v>
      </c>
      <c r="E60" s="1" t="s">
        <v>434</v>
      </c>
      <c r="F60" s="1">
        <v>1</v>
      </c>
      <c r="G60" s="1"/>
      <c r="H60" s="7"/>
    </row>
    <row r="61" spans="1:8" ht="51.75" customHeight="1">
      <c r="A61" s="82"/>
      <c r="B61" s="58" t="s">
        <v>435</v>
      </c>
      <c r="C61" s="1" t="s">
        <v>436</v>
      </c>
      <c r="D61" s="1">
        <v>2013</v>
      </c>
      <c r="E61" s="1" t="s">
        <v>437</v>
      </c>
      <c r="F61" s="1">
        <v>1</v>
      </c>
      <c r="G61" s="1"/>
      <c r="H61" s="7"/>
    </row>
    <row r="62" spans="1:8" ht="51.75" customHeight="1">
      <c r="A62" s="82"/>
      <c r="B62" s="59"/>
      <c r="C62" s="1" t="s">
        <v>438</v>
      </c>
      <c r="D62" s="1">
        <v>2015</v>
      </c>
      <c r="E62" s="1" t="s">
        <v>439</v>
      </c>
      <c r="F62" s="1">
        <v>1</v>
      </c>
      <c r="G62" s="1"/>
      <c r="H62" s="7"/>
    </row>
    <row r="63" spans="1:8" ht="54.75" customHeight="1">
      <c r="A63" s="82"/>
      <c r="B63" s="59"/>
      <c r="C63" s="1" t="s">
        <v>440</v>
      </c>
      <c r="D63" s="1">
        <v>2010</v>
      </c>
      <c r="E63" s="1" t="s">
        <v>441</v>
      </c>
      <c r="F63" s="1">
        <v>1</v>
      </c>
      <c r="G63" s="1"/>
      <c r="H63" s="7"/>
    </row>
    <row r="64" spans="1:8" ht="54.75" customHeight="1">
      <c r="A64" s="82"/>
      <c r="B64" s="59"/>
      <c r="C64" s="1" t="s">
        <v>442</v>
      </c>
      <c r="D64" s="1">
        <v>2016</v>
      </c>
      <c r="E64" s="41" t="s">
        <v>443</v>
      </c>
      <c r="F64" s="1" t="s">
        <v>185</v>
      </c>
      <c r="G64" s="1" t="s">
        <v>185</v>
      </c>
      <c r="H64" s="7"/>
    </row>
    <row r="65" spans="1:8" ht="54.75" customHeight="1">
      <c r="A65" s="82"/>
      <c r="B65" s="59"/>
      <c r="C65" s="1" t="s">
        <v>444</v>
      </c>
      <c r="D65" s="1">
        <v>2009</v>
      </c>
      <c r="E65" s="41" t="s">
        <v>445</v>
      </c>
      <c r="F65" s="1" t="s">
        <v>185</v>
      </c>
      <c r="G65" s="1" t="s">
        <v>185</v>
      </c>
      <c r="H65" s="7"/>
    </row>
    <row r="66" spans="1:8" ht="46.5" customHeight="1">
      <c r="A66" s="82"/>
      <c r="B66" s="60"/>
      <c r="C66" s="1" t="s">
        <v>446</v>
      </c>
      <c r="D66" s="1">
        <v>2005</v>
      </c>
      <c r="E66" s="1" t="s">
        <v>447</v>
      </c>
      <c r="F66" s="1">
        <v>1</v>
      </c>
      <c r="G66" s="1"/>
      <c r="H66" s="7"/>
    </row>
    <row r="67" spans="1:8" ht="38.25" customHeight="1">
      <c r="A67" s="82"/>
      <c r="B67" s="1" t="s">
        <v>448</v>
      </c>
      <c r="C67" s="1" t="s">
        <v>449</v>
      </c>
      <c r="D67" s="1">
        <v>2009</v>
      </c>
      <c r="E67" s="1" t="s">
        <v>450</v>
      </c>
      <c r="F67" s="1">
        <v>1</v>
      </c>
      <c r="G67" s="1"/>
      <c r="H67" s="7"/>
    </row>
    <row r="68" spans="1:8" ht="35.25" customHeight="1">
      <c r="A68" s="82"/>
      <c r="B68" s="58" t="s">
        <v>451</v>
      </c>
      <c r="C68" s="1" t="s">
        <v>452</v>
      </c>
      <c r="D68" s="1">
        <v>2007</v>
      </c>
      <c r="E68" s="1" t="s">
        <v>453</v>
      </c>
      <c r="F68" s="1">
        <v>1</v>
      </c>
      <c r="G68" s="1"/>
      <c r="H68" s="7"/>
    </row>
    <row r="69" spans="1:8" ht="37.5" customHeight="1">
      <c r="A69" s="82"/>
      <c r="B69" s="59"/>
      <c r="C69" s="1" t="s">
        <v>454</v>
      </c>
      <c r="D69" s="1">
        <v>2009</v>
      </c>
      <c r="E69" s="1" t="s">
        <v>455</v>
      </c>
      <c r="F69" s="1">
        <v>1</v>
      </c>
      <c r="G69" s="1"/>
      <c r="H69" s="7"/>
    </row>
    <row r="70" spans="1:8" ht="39" customHeight="1">
      <c r="A70" s="83"/>
      <c r="B70" s="60"/>
      <c r="C70" s="1" t="s">
        <v>456</v>
      </c>
      <c r="D70" s="1">
        <v>2009</v>
      </c>
      <c r="E70" s="1" t="s">
        <v>457</v>
      </c>
      <c r="F70" s="1">
        <v>1</v>
      </c>
      <c r="G70" s="1"/>
      <c r="H70" s="7"/>
    </row>
    <row r="71" spans="1:8" ht="57" customHeight="1">
      <c r="A71" s="78" t="s">
        <v>297</v>
      </c>
      <c r="B71" s="58" t="s">
        <v>458</v>
      </c>
      <c r="C71" s="1" t="s">
        <v>459</v>
      </c>
      <c r="D71" s="1">
        <v>2013</v>
      </c>
      <c r="E71" s="1" t="s">
        <v>460</v>
      </c>
      <c r="F71" s="1">
        <v>1</v>
      </c>
      <c r="G71" s="1"/>
      <c r="H71" s="7"/>
    </row>
    <row r="72" spans="1:8" ht="54.75" customHeight="1">
      <c r="A72" s="79"/>
      <c r="B72" s="60"/>
      <c r="C72" s="1" t="s">
        <v>461</v>
      </c>
      <c r="D72" s="1">
        <v>2015</v>
      </c>
      <c r="E72" s="1" t="s">
        <v>462</v>
      </c>
      <c r="F72" s="1">
        <v>1</v>
      </c>
      <c r="G72" s="1"/>
      <c r="H72" s="7"/>
    </row>
    <row r="73" spans="1:8" ht="60.75" customHeight="1">
      <c r="A73" s="79"/>
      <c r="B73" s="1" t="s">
        <v>463</v>
      </c>
      <c r="C73" s="1" t="s">
        <v>464</v>
      </c>
      <c r="D73" s="1">
        <v>2013</v>
      </c>
      <c r="E73" s="1" t="s">
        <v>339</v>
      </c>
      <c r="F73" s="1">
        <v>1</v>
      </c>
      <c r="G73" s="1"/>
      <c r="H73" s="7"/>
    </row>
    <row r="74" spans="1:8" ht="41.25" customHeight="1">
      <c r="A74" s="79"/>
      <c r="B74" s="76" t="s">
        <v>465</v>
      </c>
      <c r="C74" s="1" t="s">
        <v>466</v>
      </c>
      <c r="D74" s="1">
        <v>2001</v>
      </c>
      <c r="E74" s="1" t="s">
        <v>467</v>
      </c>
      <c r="F74" s="1">
        <v>1</v>
      </c>
      <c r="G74" s="1"/>
      <c r="H74" s="7"/>
    </row>
    <row r="75" spans="1:8" ht="54" customHeight="1">
      <c r="A75" s="79"/>
      <c r="B75" s="77"/>
      <c r="C75" s="1" t="s">
        <v>468</v>
      </c>
      <c r="D75" s="1">
        <v>2007</v>
      </c>
      <c r="E75" s="1" t="s">
        <v>455</v>
      </c>
      <c r="F75" s="1">
        <v>1</v>
      </c>
      <c r="G75" s="1"/>
      <c r="H75" s="7"/>
    </row>
    <row r="76" spans="1:8" ht="57" customHeight="1">
      <c r="A76" s="80"/>
      <c r="B76" s="1" t="s">
        <v>469</v>
      </c>
      <c r="C76" s="1" t="s">
        <v>470</v>
      </c>
      <c r="D76" s="1">
        <v>2009</v>
      </c>
      <c r="E76" s="1" t="s">
        <v>457</v>
      </c>
      <c r="F76" s="1">
        <v>1</v>
      </c>
      <c r="G76" s="1"/>
      <c r="H76" s="7"/>
    </row>
  </sheetData>
  <mergeCells count="26">
    <mergeCell ref="B1:B2"/>
    <mergeCell ref="C1:C2"/>
    <mergeCell ref="D1:D2"/>
    <mergeCell ref="B6:B7"/>
    <mergeCell ref="B23:B25"/>
    <mergeCell ref="A21:A29"/>
    <mergeCell ref="B9:B11"/>
    <mergeCell ref="B15:B18"/>
    <mergeCell ref="A3:A11"/>
    <mergeCell ref="A12:A20"/>
    <mergeCell ref="B26:B27"/>
    <mergeCell ref="B52:B53"/>
    <mergeCell ref="A40:A51"/>
    <mergeCell ref="A52:A57"/>
    <mergeCell ref="B38:B39"/>
    <mergeCell ref="B43:B48"/>
    <mergeCell ref="A30:A39"/>
    <mergeCell ref="B33:B35"/>
    <mergeCell ref="B36:B37"/>
    <mergeCell ref="B49:B51"/>
    <mergeCell ref="B71:B72"/>
    <mergeCell ref="B74:B75"/>
    <mergeCell ref="A71:A76"/>
    <mergeCell ref="B61:B66"/>
    <mergeCell ref="B68:B70"/>
    <mergeCell ref="A58:A7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workbookViewId="0">
      <selection activeCell="E21" sqref="E21"/>
    </sheetView>
  </sheetViews>
  <sheetFormatPr baseColWidth="10" defaultRowHeight="12.75"/>
  <sheetData>
    <row r="2" spans="1:12" ht="13.5" thickBot="1"/>
    <row r="3" spans="1:12">
      <c r="A3" s="75" t="s">
        <v>471</v>
      </c>
      <c r="B3" s="75"/>
      <c r="C3" s="75"/>
      <c r="D3" s="75"/>
      <c r="E3" s="75"/>
      <c r="F3" s="75"/>
      <c r="G3" s="75"/>
      <c r="J3" s="71" t="s">
        <v>472</v>
      </c>
      <c r="K3" s="72"/>
    </row>
    <row r="4" spans="1:12" ht="13.5" thickBot="1">
      <c r="A4" s="75"/>
      <c r="B4" s="75"/>
      <c r="C4" s="75"/>
      <c r="D4" s="75"/>
      <c r="E4" s="75"/>
      <c r="F4" s="75"/>
      <c r="G4" s="75"/>
      <c r="J4" s="73"/>
      <c r="K4" s="74"/>
    </row>
    <row r="5" spans="1:12" ht="60">
      <c r="A5" s="34" t="s">
        <v>278</v>
      </c>
      <c r="B5" s="34" t="s">
        <v>0</v>
      </c>
      <c r="C5" s="34" t="s">
        <v>279</v>
      </c>
      <c r="D5" s="34" t="s">
        <v>108</v>
      </c>
      <c r="E5" s="35" t="s">
        <v>280</v>
      </c>
      <c r="F5" s="34" t="s">
        <v>109</v>
      </c>
      <c r="G5" s="35" t="s">
        <v>281</v>
      </c>
      <c r="J5" s="14"/>
      <c r="K5" s="36" t="s">
        <v>282</v>
      </c>
      <c r="L5" s="36" t="s">
        <v>283</v>
      </c>
    </row>
    <row r="6" spans="1:12" ht="15">
      <c r="A6" s="18">
        <v>3</v>
      </c>
      <c r="B6" s="17">
        <v>6</v>
      </c>
      <c r="C6" s="18">
        <v>9</v>
      </c>
      <c r="D6" s="18">
        <v>9</v>
      </c>
      <c r="E6" s="19">
        <f t="shared" ref="E6:E14" si="0">(1/C6)*D6</f>
        <v>1</v>
      </c>
      <c r="F6" s="18">
        <f>C6-D6</f>
        <v>0</v>
      </c>
      <c r="G6" s="19">
        <f t="shared" ref="G6:G14" si="1">(1/C6)*F6</f>
        <v>0</v>
      </c>
      <c r="K6">
        <v>1989</v>
      </c>
      <c r="L6">
        <v>1</v>
      </c>
    </row>
    <row r="7" spans="1:12" ht="15">
      <c r="A7" s="18">
        <v>4</v>
      </c>
      <c r="B7" s="17">
        <v>6</v>
      </c>
      <c r="C7" s="18">
        <v>9</v>
      </c>
      <c r="D7" s="18">
        <v>9</v>
      </c>
      <c r="E7" s="19">
        <f t="shared" si="0"/>
        <v>1</v>
      </c>
      <c r="F7" s="18">
        <v>1</v>
      </c>
      <c r="G7" s="19">
        <f t="shared" si="1"/>
        <v>0.1111111111111111</v>
      </c>
      <c r="K7">
        <v>1992</v>
      </c>
      <c r="L7">
        <v>1</v>
      </c>
    </row>
    <row r="8" spans="1:12" ht="15">
      <c r="A8" s="18">
        <v>5</v>
      </c>
      <c r="B8" s="17">
        <v>6</v>
      </c>
      <c r="C8" s="18">
        <v>9</v>
      </c>
      <c r="D8" s="18">
        <v>9</v>
      </c>
      <c r="E8" s="19">
        <f t="shared" si="0"/>
        <v>1</v>
      </c>
      <c r="F8" s="18">
        <v>1</v>
      </c>
      <c r="G8" s="19">
        <f t="shared" si="1"/>
        <v>0.1111111111111111</v>
      </c>
      <c r="K8">
        <v>1996</v>
      </c>
      <c r="L8">
        <v>1</v>
      </c>
    </row>
    <row r="9" spans="1:12" ht="15">
      <c r="A9" s="18">
        <v>6</v>
      </c>
      <c r="B9" s="17">
        <v>6</v>
      </c>
      <c r="C9" s="18">
        <v>10</v>
      </c>
      <c r="D9" s="18">
        <v>10</v>
      </c>
      <c r="E9" s="19">
        <f t="shared" si="0"/>
        <v>1</v>
      </c>
      <c r="F9" s="18">
        <v>2</v>
      </c>
      <c r="G9" s="19">
        <f t="shared" si="1"/>
        <v>0.2</v>
      </c>
      <c r="K9">
        <v>2001</v>
      </c>
      <c r="L9">
        <v>1</v>
      </c>
    </row>
    <row r="10" spans="1:12" ht="15">
      <c r="A10" s="18">
        <v>7</v>
      </c>
      <c r="B10" s="17">
        <v>5</v>
      </c>
      <c r="C10" s="18">
        <v>12</v>
      </c>
      <c r="D10" s="18">
        <v>12</v>
      </c>
      <c r="E10" s="19">
        <f t="shared" si="0"/>
        <v>1</v>
      </c>
      <c r="F10" s="18">
        <v>5</v>
      </c>
      <c r="G10" s="19">
        <f t="shared" si="1"/>
        <v>0.41666666666666663</v>
      </c>
      <c r="K10">
        <v>2005</v>
      </c>
      <c r="L10">
        <v>2</v>
      </c>
    </row>
    <row r="11" spans="1:12" ht="15">
      <c r="A11" s="18">
        <v>8</v>
      </c>
      <c r="B11" s="17">
        <v>5</v>
      </c>
      <c r="C11" s="18">
        <v>5</v>
      </c>
      <c r="D11" s="18">
        <v>6</v>
      </c>
      <c r="E11" s="19">
        <f t="shared" si="0"/>
        <v>1.2000000000000002</v>
      </c>
      <c r="F11" s="18">
        <v>2</v>
      </c>
      <c r="G11" s="19">
        <f t="shared" si="1"/>
        <v>0.4</v>
      </c>
      <c r="K11">
        <v>2006</v>
      </c>
      <c r="L11">
        <v>1</v>
      </c>
    </row>
    <row r="12" spans="1:12" ht="15">
      <c r="A12" s="18">
        <v>9</v>
      </c>
      <c r="B12" s="18">
        <v>6</v>
      </c>
      <c r="C12" s="18">
        <v>6</v>
      </c>
      <c r="D12" s="18">
        <v>13</v>
      </c>
      <c r="E12" s="45">
        <f t="shared" si="0"/>
        <v>2.1666666666666665</v>
      </c>
      <c r="F12" s="18">
        <v>3</v>
      </c>
      <c r="G12" s="45">
        <f t="shared" si="1"/>
        <v>0.5</v>
      </c>
      <c r="K12">
        <v>2007</v>
      </c>
      <c r="L12">
        <v>4</v>
      </c>
    </row>
    <row r="13" spans="1:12" ht="15">
      <c r="A13" s="18">
        <v>10</v>
      </c>
      <c r="B13" s="18">
        <v>4</v>
      </c>
      <c r="C13" s="18">
        <v>4</v>
      </c>
      <c r="D13" s="18">
        <v>4</v>
      </c>
      <c r="E13" s="45">
        <f t="shared" si="0"/>
        <v>1</v>
      </c>
      <c r="F13" s="18">
        <f>C13-D13</f>
        <v>0</v>
      </c>
      <c r="G13" s="45">
        <f t="shared" si="1"/>
        <v>0</v>
      </c>
      <c r="K13">
        <v>2008</v>
      </c>
      <c r="L13">
        <v>1</v>
      </c>
    </row>
    <row r="14" spans="1:12" ht="15">
      <c r="A14" s="28" t="s">
        <v>284</v>
      </c>
      <c r="B14" s="28">
        <f>SUM(B6:B13)</f>
        <v>44</v>
      </c>
      <c r="C14" s="28">
        <f>SUM(C6:C13)</f>
        <v>64</v>
      </c>
      <c r="D14" s="28">
        <f>SUM(D6:D13)</f>
        <v>72</v>
      </c>
      <c r="E14" s="30">
        <f t="shared" si="0"/>
        <v>1.125</v>
      </c>
      <c r="F14" s="28">
        <v>14</v>
      </c>
      <c r="G14" s="30">
        <f t="shared" si="1"/>
        <v>0.21875</v>
      </c>
      <c r="K14">
        <v>2009</v>
      </c>
      <c r="L14">
        <v>10</v>
      </c>
    </row>
    <row r="15" spans="1:12" ht="15">
      <c r="A15" s="28"/>
      <c r="B15" s="28"/>
      <c r="C15" s="28"/>
      <c r="D15" s="28"/>
      <c r="E15" s="19"/>
      <c r="F15" s="28"/>
      <c r="G15" s="19"/>
      <c r="K15">
        <v>2010</v>
      </c>
      <c r="L15">
        <v>4</v>
      </c>
    </row>
    <row r="16" spans="1:12">
      <c r="K16">
        <v>2011</v>
      </c>
      <c r="L16">
        <v>1</v>
      </c>
    </row>
    <row r="17" spans="3:12">
      <c r="K17">
        <v>2012</v>
      </c>
      <c r="L17">
        <v>2</v>
      </c>
    </row>
    <row r="18" spans="3:12">
      <c r="K18">
        <v>2013</v>
      </c>
      <c r="L18">
        <v>10</v>
      </c>
    </row>
    <row r="19" spans="3:12">
      <c r="C19" s="52" t="s">
        <v>108</v>
      </c>
      <c r="D19" s="52" t="s">
        <v>109</v>
      </c>
      <c r="K19">
        <v>2014</v>
      </c>
      <c r="L19">
        <v>7</v>
      </c>
    </row>
    <row r="20" spans="3:12">
      <c r="C20" s="51">
        <v>72</v>
      </c>
      <c r="D20" s="51">
        <v>14</v>
      </c>
      <c r="K20">
        <v>2015</v>
      </c>
      <c r="L20">
        <v>15</v>
      </c>
    </row>
    <row r="21" spans="3:12">
      <c r="K21">
        <v>2017</v>
      </c>
      <c r="L21">
        <v>3</v>
      </c>
    </row>
    <row r="22" spans="3:12">
      <c r="K22" s="27" t="s">
        <v>285</v>
      </c>
      <c r="L22">
        <v>64</v>
      </c>
    </row>
  </sheetData>
  <mergeCells count="2">
    <mergeCell ref="A3:G4"/>
    <mergeCell ref="J3: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activeCell="A13" sqref="A13:A23"/>
    </sheetView>
  </sheetViews>
  <sheetFormatPr baseColWidth="10" defaultRowHeight="12.75"/>
  <cols>
    <col min="2" max="2" width="17.85546875" customWidth="1"/>
    <col min="3" max="3" width="36.5703125" customWidth="1"/>
    <col min="4" max="4" width="6.28515625" customWidth="1"/>
    <col min="8" max="8" width="13.7109375" customWidth="1"/>
  </cols>
  <sheetData>
    <row r="1" spans="1:8" ht="14.25">
      <c r="B1" s="105" t="s">
        <v>0</v>
      </c>
      <c r="C1" s="107" t="s">
        <v>473</v>
      </c>
      <c r="D1" s="64" t="s">
        <v>104</v>
      </c>
      <c r="E1" s="5" t="s">
        <v>105</v>
      </c>
      <c r="F1" s="2" t="s">
        <v>106</v>
      </c>
      <c r="G1" s="2" t="s">
        <v>106</v>
      </c>
      <c r="H1" s="3"/>
    </row>
    <row r="2" spans="1:8" ht="14.25">
      <c r="A2" s="14" t="s">
        <v>1</v>
      </c>
      <c r="B2" s="106"/>
      <c r="C2" s="107"/>
      <c r="D2" s="65"/>
      <c r="E2" s="5" t="s">
        <v>107</v>
      </c>
      <c r="F2" s="3" t="s">
        <v>108</v>
      </c>
      <c r="G2" s="3" t="s">
        <v>109</v>
      </c>
      <c r="H2" s="4" t="s">
        <v>110</v>
      </c>
    </row>
    <row r="3" spans="1:8" ht="102" customHeight="1">
      <c r="A3" s="108" t="s">
        <v>288</v>
      </c>
      <c r="B3" s="58" t="s">
        <v>474</v>
      </c>
      <c r="C3" s="1" t="s">
        <v>475</v>
      </c>
      <c r="D3" s="1">
        <v>2012</v>
      </c>
      <c r="E3" s="1" t="s">
        <v>476</v>
      </c>
      <c r="F3" s="1">
        <v>1</v>
      </c>
      <c r="G3" s="1"/>
      <c r="H3" s="1"/>
    </row>
    <row r="4" spans="1:8" ht="76.5" customHeight="1">
      <c r="A4" s="109"/>
      <c r="B4" s="59"/>
      <c r="C4" s="1" t="s">
        <v>477</v>
      </c>
      <c r="D4" s="1">
        <v>2016</v>
      </c>
      <c r="E4" s="46" t="s">
        <v>212</v>
      </c>
      <c r="F4" s="1" t="s">
        <v>185</v>
      </c>
      <c r="G4" s="1" t="s">
        <v>114</v>
      </c>
      <c r="H4" s="1"/>
    </row>
    <row r="5" spans="1:8" ht="85.5" customHeight="1">
      <c r="A5" s="109"/>
      <c r="B5" s="60"/>
      <c r="C5" s="1" t="s">
        <v>478</v>
      </c>
      <c r="D5" s="1">
        <v>2011</v>
      </c>
      <c r="E5" s="46" t="s">
        <v>479</v>
      </c>
      <c r="F5" s="1" t="s">
        <v>185</v>
      </c>
      <c r="G5" s="1" t="s">
        <v>114</v>
      </c>
      <c r="H5" s="1"/>
    </row>
    <row r="6" spans="1:8" ht="96" customHeight="1">
      <c r="A6" s="109"/>
      <c r="B6" s="1" t="s">
        <v>480</v>
      </c>
      <c r="C6" s="1" t="s">
        <v>481</v>
      </c>
      <c r="D6" s="1">
        <v>2013</v>
      </c>
      <c r="E6" s="1" t="s">
        <v>115</v>
      </c>
      <c r="F6" s="1">
        <v>1</v>
      </c>
      <c r="G6" s="1"/>
      <c r="H6" s="1"/>
    </row>
    <row r="7" spans="1:8" ht="81.75" customHeight="1">
      <c r="A7" s="109"/>
      <c r="B7" s="58" t="s">
        <v>482</v>
      </c>
      <c r="C7" s="1" t="s">
        <v>483</v>
      </c>
      <c r="D7" s="1">
        <v>2015</v>
      </c>
      <c r="E7" s="1" t="s">
        <v>484</v>
      </c>
      <c r="F7" s="1">
        <v>1</v>
      </c>
      <c r="G7" s="1"/>
      <c r="H7" s="1"/>
    </row>
    <row r="8" spans="1:8" ht="57.75" customHeight="1">
      <c r="A8" s="109"/>
      <c r="B8" s="60"/>
      <c r="C8" s="1" t="s">
        <v>485</v>
      </c>
      <c r="D8" s="1">
        <v>2014</v>
      </c>
      <c r="E8" s="1" t="s">
        <v>486</v>
      </c>
      <c r="F8" s="1">
        <v>1</v>
      </c>
      <c r="G8" s="1"/>
      <c r="H8" s="1"/>
    </row>
    <row r="9" spans="1:8" ht="96.75" customHeight="1">
      <c r="A9" s="109"/>
      <c r="B9" s="1" t="s">
        <v>487</v>
      </c>
      <c r="C9" s="1" t="s">
        <v>488</v>
      </c>
      <c r="D9" s="1">
        <v>2012</v>
      </c>
      <c r="E9" s="46" t="s">
        <v>489</v>
      </c>
      <c r="F9" s="1" t="s">
        <v>185</v>
      </c>
      <c r="G9" s="1" t="s">
        <v>114</v>
      </c>
      <c r="H9" s="1"/>
    </row>
    <row r="10" spans="1:8" ht="93" customHeight="1">
      <c r="A10" s="109"/>
      <c r="B10" s="58" t="s">
        <v>490</v>
      </c>
      <c r="C10" s="1" t="s">
        <v>491</v>
      </c>
      <c r="D10" s="1">
        <v>2012</v>
      </c>
      <c r="E10" s="1" t="s">
        <v>492</v>
      </c>
      <c r="F10" s="1">
        <v>1</v>
      </c>
      <c r="G10" s="1"/>
      <c r="H10" s="1"/>
    </row>
    <row r="11" spans="1:8" ht="76.5" customHeight="1">
      <c r="A11" s="109"/>
      <c r="B11" s="110"/>
      <c r="C11" s="37" t="s">
        <v>493</v>
      </c>
      <c r="D11" s="37">
        <v>2012</v>
      </c>
      <c r="E11" s="37" t="s">
        <v>494</v>
      </c>
      <c r="F11" s="37">
        <v>1</v>
      </c>
      <c r="G11" s="37"/>
      <c r="H11" s="37"/>
    </row>
    <row r="12" spans="1:8" ht="102.75" customHeight="1">
      <c r="A12" s="109"/>
      <c r="B12" s="47" t="s">
        <v>495</v>
      </c>
      <c r="C12" s="48" t="s">
        <v>496</v>
      </c>
      <c r="D12" s="47">
        <v>2017</v>
      </c>
      <c r="E12" s="47" t="s">
        <v>497</v>
      </c>
      <c r="F12" s="37">
        <v>1</v>
      </c>
      <c r="G12" s="37"/>
      <c r="H12" s="37"/>
    </row>
    <row r="13" spans="1:8" ht="86.25" customHeight="1">
      <c r="A13" s="103" t="s">
        <v>289</v>
      </c>
      <c r="B13" s="58" t="s">
        <v>498</v>
      </c>
      <c r="C13" s="38" t="s">
        <v>499</v>
      </c>
      <c r="D13" s="38">
        <v>2013</v>
      </c>
      <c r="E13" s="38" t="s">
        <v>301</v>
      </c>
      <c r="F13" s="38">
        <v>1</v>
      </c>
      <c r="G13" s="38"/>
      <c r="H13" s="38"/>
    </row>
    <row r="14" spans="1:8" ht="66.75" customHeight="1">
      <c r="A14" s="103"/>
      <c r="B14" s="60"/>
      <c r="C14" s="1" t="s">
        <v>500</v>
      </c>
      <c r="D14" s="1">
        <v>2015</v>
      </c>
      <c r="E14" s="49" t="s">
        <v>501</v>
      </c>
      <c r="F14" s="1" t="s">
        <v>185</v>
      </c>
      <c r="G14" s="1" t="s">
        <v>114</v>
      </c>
      <c r="H14" s="1"/>
    </row>
    <row r="15" spans="1:8" ht="81" customHeight="1">
      <c r="A15" s="103"/>
      <c r="B15" s="1" t="s">
        <v>502</v>
      </c>
      <c r="C15" s="1" t="s">
        <v>503</v>
      </c>
      <c r="D15" s="1">
        <v>2016</v>
      </c>
      <c r="E15" s="1" t="s">
        <v>504</v>
      </c>
      <c r="F15" s="1">
        <v>1</v>
      </c>
      <c r="G15" s="1"/>
      <c r="H15" s="1"/>
    </row>
    <row r="16" spans="1:8" ht="84" customHeight="1">
      <c r="A16" s="103"/>
      <c r="B16" s="76" t="s">
        <v>505</v>
      </c>
      <c r="C16" s="1" t="s">
        <v>506</v>
      </c>
      <c r="D16" s="1">
        <v>2007</v>
      </c>
      <c r="E16" s="1" t="s">
        <v>210</v>
      </c>
      <c r="F16" s="1">
        <v>1</v>
      </c>
      <c r="G16" s="1"/>
      <c r="H16" s="1"/>
    </row>
    <row r="17" spans="1:8" ht="90" customHeight="1">
      <c r="A17" s="103"/>
      <c r="B17" s="77"/>
      <c r="C17" s="1" t="s">
        <v>506</v>
      </c>
      <c r="D17" s="1">
        <v>2007</v>
      </c>
      <c r="E17" s="1" t="s">
        <v>322</v>
      </c>
      <c r="F17" s="1">
        <v>1</v>
      </c>
      <c r="G17" s="1"/>
      <c r="H17" s="1"/>
    </row>
    <row r="18" spans="1:8" ht="76.5" customHeight="1">
      <c r="A18" s="103"/>
      <c r="B18" s="58" t="s">
        <v>507</v>
      </c>
      <c r="C18" s="1" t="s">
        <v>508</v>
      </c>
      <c r="D18" s="1">
        <v>2010</v>
      </c>
      <c r="E18" s="1" t="s">
        <v>509</v>
      </c>
      <c r="F18" s="1">
        <v>1</v>
      </c>
      <c r="G18" s="1"/>
      <c r="H18" s="1"/>
    </row>
    <row r="19" spans="1:8" ht="59.25" customHeight="1">
      <c r="A19" s="103"/>
      <c r="B19" s="60"/>
      <c r="C19" s="1" t="s">
        <v>510</v>
      </c>
      <c r="D19" s="1">
        <v>2011</v>
      </c>
      <c r="E19" s="1" t="s">
        <v>511</v>
      </c>
      <c r="F19" s="1">
        <v>1</v>
      </c>
      <c r="G19" s="1"/>
      <c r="H19" s="1"/>
    </row>
    <row r="20" spans="1:8" ht="84.75" customHeight="1">
      <c r="A20" s="103"/>
      <c r="B20" s="1" t="s">
        <v>512</v>
      </c>
      <c r="C20" s="1" t="s">
        <v>513</v>
      </c>
      <c r="D20" s="1">
        <v>2015</v>
      </c>
      <c r="E20" s="1" t="s">
        <v>514</v>
      </c>
      <c r="F20" s="1">
        <v>1</v>
      </c>
      <c r="G20" s="1"/>
      <c r="H20" s="1"/>
    </row>
    <row r="21" spans="1:8" ht="79.5" customHeight="1">
      <c r="A21" s="103"/>
      <c r="B21" s="58" t="s">
        <v>515</v>
      </c>
      <c r="C21" s="1" t="s">
        <v>516</v>
      </c>
      <c r="D21" s="1">
        <v>2014</v>
      </c>
      <c r="E21" s="1" t="s">
        <v>517</v>
      </c>
      <c r="F21" s="1">
        <v>1</v>
      </c>
      <c r="G21" s="1"/>
      <c r="H21" s="1"/>
    </row>
    <row r="22" spans="1:8" ht="79.5" customHeight="1">
      <c r="A22" s="103"/>
      <c r="B22" s="59"/>
      <c r="C22" s="1" t="s">
        <v>518</v>
      </c>
      <c r="D22" s="1">
        <v>2014</v>
      </c>
      <c r="E22" s="1" t="s">
        <v>348</v>
      </c>
      <c r="F22" s="1">
        <v>1</v>
      </c>
      <c r="G22" s="1"/>
      <c r="H22" s="1"/>
    </row>
    <row r="23" spans="1:8" ht="96" customHeight="1">
      <c r="A23" s="104"/>
      <c r="B23" s="60"/>
      <c r="C23" s="1" t="s">
        <v>519</v>
      </c>
      <c r="D23" s="1">
        <v>2013</v>
      </c>
      <c r="E23" s="1" t="s">
        <v>350</v>
      </c>
      <c r="F23" s="1">
        <v>1</v>
      </c>
      <c r="G23" s="1"/>
      <c r="H23" s="1"/>
    </row>
  </sheetData>
  <mergeCells count="12">
    <mergeCell ref="B1:B2"/>
    <mergeCell ref="C1:C2"/>
    <mergeCell ref="D1:D2"/>
    <mergeCell ref="A3:A12"/>
    <mergeCell ref="B3:B5"/>
    <mergeCell ref="B7:B8"/>
    <mergeCell ref="B10:B11"/>
    <mergeCell ref="A13:A23"/>
    <mergeCell ref="B13:B14"/>
    <mergeCell ref="B16:B17"/>
    <mergeCell ref="B18:B19"/>
    <mergeCell ref="B21:B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5"/>
  <sheetViews>
    <sheetView workbookViewId="0">
      <selection activeCell="I21" sqref="I21"/>
    </sheetView>
  </sheetViews>
  <sheetFormatPr baseColWidth="10" defaultRowHeight="12.75"/>
  <sheetData>
    <row r="3" spans="1:11">
      <c r="A3" s="75" t="s">
        <v>520</v>
      </c>
      <c r="B3" s="75"/>
      <c r="C3" s="75"/>
      <c r="D3" s="75"/>
      <c r="E3" s="75"/>
      <c r="F3" s="75"/>
      <c r="G3" s="75"/>
      <c r="I3" s="111" t="s">
        <v>521</v>
      </c>
      <c r="J3" s="112"/>
      <c r="K3" s="112"/>
    </row>
    <row r="4" spans="1:11" ht="13.5" thickBot="1">
      <c r="A4" s="75"/>
      <c r="B4" s="75"/>
      <c r="C4" s="75"/>
      <c r="D4" s="75"/>
      <c r="E4" s="75"/>
      <c r="F4" s="75"/>
      <c r="G4" s="75"/>
      <c r="I4" s="73"/>
      <c r="J4" s="113"/>
      <c r="K4" s="113"/>
    </row>
    <row r="5" spans="1:11" ht="60">
      <c r="A5" s="34" t="s">
        <v>278</v>
      </c>
      <c r="B5" s="34" t="s">
        <v>0</v>
      </c>
      <c r="C5" s="34" t="s">
        <v>279</v>
      </c>
      <c r="D5" s="34" t="s">
        <v>108</v>
      </c>
      <c r="E5" s="35" t="s">
        <v>280</v>
      </c>
      <c r="F5" s="34" t="s">
        <v>109</v>
      </c>
      <c r="G5" s="35" t="s">
        <v>281</v>
      </c>
      <c r="I5" s="14"/>
      <c r="J5" s="36" t="s">
        <v>282</v>
      </c>
      <c r="K5" s="36" t="s">
        <v>283</v>
      </c>
    </row>
    <row r="6" spans="1:11" ht="15">
      <c r="A6" s="18">
        <v>1</v>
      </c>
      <c r="B6" s="17">
        <v>6</v>
      </c>
      <c r="C6" s="18">
        <v>10</v>
      </c>
      <c r="D6" s="18">
        <v>7</v>
      </c>
      <c r="E6" s="19">
        <f>(1/C6)*D6</f>
        <v>0.70000000000000007</v>
      </c>
      <c r="F6" s="18">
        <f>C6-D6</f>
        <v>3</v>
      </c>
      <c r="G6" s="19">
        <f>(1/C6)*F6</f>
        <v>0.30000000000000004</v>
      </c>
      <c r="J6">
        <v>2007</v>
      </c>
      <c r="K6">
        <v>2</v>
      </c>
    </row>
    <row r="7" spans="1:11" ht="15">
      <c r="A7" s="18">
        <v>2</v>
      </c>
      <c r="B7" s="17">
        <v>6</v>
      </c>
      <c r="C7" s="18">
        <v>11</v>
      </c>
      <c r="D7" s="18">
        <v>10</v>
      </c>
      <c r="E7" s="19">
        <f>(1/C7)*D7</f>
        <v>0.90909090909090917</v>
      </c>
      <c r="F7" s="18">
        <v>1</v>
      </c>
      <c r="G7" s="19">
        <f>(1/C7)*F7</f>
        <v>9.0909090909090912E-2</v>
      </c>
      <c r="J7">
        <v>2010</v>
      </c>
      <c r="K7">
        <v>1</v>
      </c>
    </row>
    <row r="8" spans="1:11" ht="15">
      <c r="A8" s="28" t="s">
        <v>284</v>
      </c>
      <c r="B8" s="28">
        <f>SUM(B6:B7)</f>
        <v>12</v>
      </c>
      <c r="C8" s="28">
        <f>SUM(C6:C7)</f>
        <v>21</v>
      </c>
      <c r="D8" s="28">
        <f>SUM(D6:D7)</f>
        <v>17</v>
      </c>
      <c r="E8" s="30">
        <f>(1/C8)*D8</f>
        <v>0.80952380952380953</v>
      </c>
      <c r="F8" s="28">
        <f>C8-D8</f>
        <v>4</v>
      </c>
      <c r="G8" s="30">
        <f>(1/C8)*F8</f>
        <v>0.19047619047619047</v>
      </c>
      <c r="J8">
        <v>2011</v>
      </c>
      <c r="K8">
        <v>2</v>
      </c>
    </row>
    <row r="9" spans="1:11">
      <c r="J9">
        <v>2012</v>
      </c>
      <c r="K9">
        <v>4</v>
      </c>
    </row>
    <row r="10" spans="1:11">
      <c r="J10">
        <v>2013</v>
      </c>
      <c r="K10">
        <v>3</v>
      </c>
    </row>
    <row r="11" spans="1:11">
      <c r="C11" s="52" t="s">
        <v>108</v>
      </c>
      <c r="D11" s="52" t="s">
        <v>109</v>
      </c>
      <c r="E11" s="51"/>
      <c r="J11">
        <v>2014</v>
      </c>
      <c r="K11">
        <v>3</v>
      </c>
    </row>
    <row r="12" spans="1:11">
      <c r="C12" s="51">
        <v>17</v>
      </c>
      <c r="D12" s="51">
        <v>4</v>
      </c>
      <c r="E12" s="51"/>
      <c r="J12">
        <v>2015</v>
      </c>
      <c r="K12">
        <v>3</v>
      </c>
    </row>
    <row r="13" spans="1:11">
      <c r="J13">
        <v>2016</v>
      </c>
      <c r="K13">
        <v>2</v>
      </c>
    </row>
    <row r="14" spans="1:11">
      <c r="J14">
        <v>2017</v>
      </c>
      <c r="K14">
        <v>1</v>
      </c>
    </row>
    <row r="15" spans="1:11">
      <c r="J15" t="s">
        <v>284</v>
      </c>
    </row>
  </sheetData>
  <mergeCells count="2">
    <mergeCell ref="A3:G4"/>
    <mergeCell ref="I3:K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Hoja3</vt:lpstr>
      <vt:lpstr>Hoja1</vt:lpstr>
      <vt:lpstr>Hoja4</vt:lpstr>
      <vt:lpstr>Hoja5</vt:lpstr>
      <vt:lpstr>Hoja6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Mercy Peralta</dc:creator>
  <cp:lastModifiedBy>Biblioteca</cp:lastModifiedBy>
  <dcterms:created xsi:type="dcterms:W3CDTF">2019-08-13T15:38:37Z</dcterms:created>
  <dcterms:modified xsi:type="dcterms:W3CDTF">2019-08-15T19:56:21Z</dcterms:modified>
</cp:coreProperties>
</file>