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CE-LEO\Desktop\BIBLIOTECA\2019\Estudio_coleccion\2019-1\"/>
    </mc:Choice>
  </mc:AlternateContent>
  <bookViews>
    <workbookView xWindow="0" yWindow="0" windowWidth="19200" windowHeight="6480" activeTab="3"/>
  </bookViews>
  <sheets>
    <sheet name="HOTELERIA" sheetId="2" r:id="rId1"/>
    <sheet name="EST_HOTEL" sheetId="1" r:id="rId2"/>
    <sheet name="TURISMO" sheetId="3" r:id="rId3"/>
    <sheet name="EST_TUR" sheetId="4" r:id="rId4"/>
    <sheet name="ADMIN" sheetId="5" r:id="rId5"/>
    <sheet name="EST_ADMIN" sheetId="6" r:id="rId6"/>
    <sheet name="COM-EXTE" sheetId="7" r:id="rId7"/>
    <sheet name="EST_COM-EXT" sheetId="8" r:id="rId8"/>
    <sheet name="COM-INT" sheetId="9" r:id="rId9"/>
    <sheet name="EST_COM-INT" sheetId="10" r:id="rId10"/>
    <sheet name="CONTAB" sheetId="11" r:id="rId11"/>
    <sheet name="EST_CONTAB" sheetId="12" r:id="rId12"/>
    <sheet name="ECONO" sheetId="13" r:id="rId13"/>
    <sheet name="EST_ECONO" sheetId="14" r:id="rId14"/>
    <sheet name="ECONOMIA" sheetId="15" r:id="rId15"/>
    <sheet name="EST_ECONOMIA" sheetId="16" r:id="rId16"/>
    <sheet name="MARKE" sheetId="17" r:id="rId17"/>
    <sheet name="EST_MARKE" sheetId="18" r:id="rId18"/>
    <sheet name="MERCA" sheetId="19" r:id="rId19"/>
    <sheet name="EST_MERCA"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0" hidden="1">HOTELERIA!$A$1:$H$70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0" l="1"/>
  <c r="C9" i="20"/>
  <c r="E8" i="20" s="1"/>
  <c r="B9" i="20"/>
  <c r="F8" i="20"/>
  <c r="G8" i="20" s="1"/>
  <c r="F7" i="20"/>
  <c r="G7" i="20" s="1"/>
  <c r="E7" i="20"/>
  <c r="F6" i="20"/>
  <c r="G6" i="20" s="1"/>
  <c r="E6" i="20"/>
  <c r="G5" i="20"/>
  <c r="F5" i="20"/>
  <c r="E5" i="20"/>
  <c r="F4" i="20"/>
  <c r="F9" i="20" s="1"/>
  <c r="E4" i="20"/>
  <c r="E9" i="20" s="1"/>
  <c r="G4" i="20" l="1"/>
  <c r="G9" i="20" s="1"/>
  <c r="D9" i="18" l="1"/>
  <c r="C9" i="18"/>
  <c r="E5" i="18" s="1"/>
  <c r="B9" i="18"/>
  <c r="F8" i="18"/>
  <c r="G8" i="18" s="1"/>
  <c r="E8" i="18"/>
  <c r="F7" i="18"/>
  <c r="G7" i="18" s="1"/>
  <c r="F6" i="18"/>
  <c r="G6" i="18" s="1"/>
  <c r="E6" i="18"/>
  <c r="F5" i="18"/>
  <c r="G5" i="18" s="1"/>
  <c r="F4" i="18"/>
  <c r="F9" i="18" s="1"/>
  <c r="E4" i="18"/>
  <c r="E9" i="18" l="1"/>
  <c r="G4" i="18"/>
  <c r="G9" i="18" s="1"/>
  <c r="E7" i="18"/>
  <c r="F7" i="16" l="1"/>
  <c r="D7" i="16"/>
  <c r="C7" i="16"/>
  <c r="G5" i="16" s="1"/>
  <c r="B7" i="16"/>
  <c r="G6" i="16"/>
  <c r="E6" i="16"/>
  <c r="E4" i="16" l="1"/>
  <c r="E7" i="16" s="1"/>
  <c r="G4" i="16"/>
  <c r="G7" i="16" s="1"/>
  <c r="E5" i="16"/>
  <c r="D10" i="14" l="1"/>
  <c r="C10" i="14"/>
  <c r="E9" i="14" s="1"/>
  <c r="B10" i="14"/>
  <c r="F9" i="14"/>
  <c r="G9" i="14" s="1"/>
  <c r="F8" i="14"/>
  <c r="G8" i="14" s="1"/>
  <c r="F7" i="14"/>
  <c r="G7" i="14" s="1"/>
  <c r="F6" i="14"/>
  <c r="G6" i="14" s="1"/>
  <c r="F5" i="14"/>
  <c r="F10" i="14" s="1"/>
  <c r="G4" i="14"/>
  <c r="F4" i="14"/>
  <c r="E5" i="14" l="1"/>
  <c r="E8" i="14"/>
  <c r="G5" i="14"/>
  <c r="G10" i="14" s="1"/>
  <c r="E6" i="14"/>
  <c r="E4" i="14"/>
  <c r="E7" i="14"/>
  <c r="E10" i="14" l="1"/>
  <c r="D14" i="12"/>
  <c r="C14" i="12"/>
  <c r="E13" i="12" s="1"/>
  <c r="B14" i="12"/>
  <c r="F13" i="12"/>
  <c r="G13" i="12" s="1"/>
  <c r="G12" i="12"/>
  <c r="F12" i="12"/>
  <c r="F11" i="12"/>
  <c r="G11" i="12" s="1"/>
  <c r="E11" i="12"/>
  <c r="G10" i="12"/>
  <c r="F10" i="12"/>
  <c r="E10" i="12"/>
  <c r="F8" i="12"/>
  <c r="G8" i="12" s="1"/>
  <c r="E8" i="12"/>
  <c r="G7" i="12"/>
  <c r="F7" i="12"/>
  <c r="E7" i="12"/>
  <c r="F6" i="12"/>
  <c r="G6" i="12" s="1"/>
  <c r="E6" i="12"/>
  <c r="F5" i="12"/>
  <c r="G5" i="12" s="1"/>
  <c r="E5" i="12"/>
  <c r="F4" i="12"/>
  <c r="G4" i="12" s="1"/>
  <c r="G14" i="12" l="1"/>
  <c r="E9" i="12"/>
  <c r="E12" i="12"/>
  <c r="E4" i="12"/>
  <c r="E14" i="12" s="1"/>
  <c r="G9" i="12"/>
  <c r="F14" i="12"/>
  <c r="D13" i="10" l="1"/>
  <c r="C13" i="10"/>
  <c r="G7" i="10" s="1"/>
  <c r="B13" i="10"/>
  <c r="F12" i="10"/>
  <c r="G12" i="10" s="1"/>
  <c r="F11" i="10"/>
  <c r="G11" i="10" s="1"/>
  <c r="F10" i="10"/>
  <c r="F9" i="10"/>
  <c r="G9" i="10" s="1"/>
  <c r="F8" i="10"/>
  <c r="G8" i="10" s="1"/>
  <c r="E8" i="10"/>
  <c r="F7" i="10"/>
  <c r="F6" i="10"/>
  <c r="G6" i="10" s="1"/>
  <c r="F5" i="10"/>
  <c r="G5" i="10" s="1"/>
  <c r="F4" i="10"/>
  <c r="G4" i="10" s="1"/>
  <c r="G13" i="10" l="1"/>
  <c r="E11" i="10"/>
  <c r="E6" i="10"/>
  <c r="E9" i="10"/>
  <c r="F13" i="10"/>
  <c r="E7" i="10"/>
  <c r="E10" i="10"/>
  <c r="G10" i="10"/>
  <c r="E4" i="10"/>
  <c r="E12" i="10"/>
  <c r="E5" i="10"/>
  <c r="E13" i="10" l="1"/>
  <c r="D7" i="8"/>
  <c r="C7" i="8"/>
  <c r="E4" i="8" s="1"/>
  <c r="B7" i="8"/>
  <c r="F6" i="8"/>
  <c r="G6" i="8" s="1"/>
  <c r="F5" i="8"/>
  <c r="G5" i="8" s="1"/>
  <c r="F4" i="8"/>
  <c r="G4" i="8" s="1"/>
  <c r="G7" i="8" s="1"/>
  <c r="E7" i="8" l="1"/>
  <c r="E5" i="8"/>
  <c r="F7" i="8"/>
  <c r="E6" i="8"/>
  <c r="F14" i="6" l="1"/>
  <c r="D14" i="6"/>
  <c r="C14" i="6"/>
  <c r="G11" i="6" s="1"/>
  <c r="B14" i="6"/>
  <c r="G13" i="6"/>
  <c r="E13" i="6"/>
  <c r="G12" i="6"/>
  <c r="E12" i="6"/>
  <c r="G10" i="6"/>
  <c r="E10" i="6"/>
  <c r="G9" i="6"/>
  <c r="E9" i="6"/>
  <c r="G8" i="6"/>
  <c r="E8" i="6"/>
  <c r="G6" i="6"/>
  <c r="E6" i="6"/>
  <c r="G5" i="6"/>
  <c r="E5" i="6"/>
  <c r="G4" i="6"/>
  <c r="E4" i="6"/>
  <c r="E14" i="6" l="1"/>
  <c r="G14" i="6"/>
  <c r="E7" i="6"/>
  <c r="E11" i="6"/>
  <c r="G7" i="6"/>
  <c r="D8" i="4" l="1"/>
  <c r="C8" i="4"/>
  <c r="E7" i="4" s="1"/>
  <c r="B8" i="4"/>
  <c r="F7" i="4"/>
  <c r="G7" i="4" s="1"/>
  <c r="F6" i="4"/>
  <c r="G6" i="4" s="1"/>
  <c r="E6" i="4"/>
  <c r="F5" i="4"/>
  <c r="F8" i="4" s="1"/>
  <c r="E5" i="4"/>
  <c r="E8" i="4" s="1"/>
  <c r="G4" i="4"/>
  <c r="F4" i="4"/>
  <c r="E4" i="4"/>
  <c r="G5" i="4" l="1"/>
  <c r="G8" i="4" s="1"/>
  <c r="F8" i="1" l="1"/>
  <c r="D8" i="1"/>
  <c r="C8" i="1"/>
  <c r="E6" i="1" s="1"/>
  <c r="B8" i="1"/>
  <c r="E5" i="1"/>
  <c r="G4" i="1"/>
  <c r="E4" i="1"/>
  <c r="E8" i="1" l="1"/>
  <c r="G8" i="1"/>
  <c r="G5" i="1"/>
  <c r="G6" i="1"/>
  <c r="E7" i="1"/>
  <c r="G7" i="1"/>
</calcChain>
</file>

<file path=xl/sharedStrings.xml><?xml version="1.0" encoding="utf-8"?>
<sst xmlns="http://schemas.openxmlformats.org/spreadsheetml/2006/main" count="1966" uniqueCount="953">
  <si>
    <t>CURSO</t>
  </si>
  <si>
    <t>PERIODO</t>
  </si>
  <si>
    <t>ASIGNATURA</t>
  </si>
  <si>
    <t>BIBLIOGRAFÍA BÁSICA</t>
  </si>
  <si>
    <t>SI</t>
  </si>
  <si>
    <t>NO</t>
  </si>
  <si>
    <t>RECOMENDACIÓN</t>
  </si>
  <si>
    <t>OBSERVACION</t>
  </si>
  <si>
    <t>QUINTO</t>
  </si>
  <si>
    <t>2019-1</t>
  </si>
  <si>
    <t>EMPRENDIMIENTO</t>
  </si>
  <si>
    <t>Moreno, C. T. F.. (2016). Emprendimiento y plan de negocio. Ril Editores. https://ebookcentral.proquest.com/lib/utmachalasp/reader.action?ppg=1&amp;docID=4675975&amp;tm=15 38023310971</t>
  </si>
  <si>
    <t>Pérez, A. F. (2017). Marketing y plan de negocio de la microempresa. Cep. https://ebookcentral.proquest.com/lib/utmachalasp/reader.action?ppg=1&amp;docID=5214037&amp;tm=15</t>
  </si>
  <si>
    <t>INGLES TECNICO II</t>
  </si>
  <si>
    <t>Evans, Virginia (c2011). Hotels &amp; catering. USA: Express Publishing. (BCE01965)</t>
  </si>
  <si>
    <t>Evans, Virginia (c2011). Tourism. USA: Express Publishing. (BCE01966)</t>
  </si>
  <si>
    <t>E-BUSINESS</t>
  </si>
  <si>
    <t>Illescas Espinoza, W., Landín Álvarez, S., &amp; Fierro Saltos, W.. (2018). Las Ciudades Inteligentes. UTMACH. https://goo.gl/fNNrDq</t>
  </si>
  <si>
    <t>Illescas Espinoza, Wilmer Henry (2015). Costumbres y tradiciones en la provincia de El Oro - Ecuador : Un enfoque Turístico. Ecuador: Ediciones UTMACH. (BCE02078)</t>
  </si>
  <si>
    <t>Laudon, Kenneth C. (2016). Sistemas de información gerencial. México: Pearson Educación. (BCE02174)</t>
  </si>
  <si>
    <t>GASTRONOMIA</t>
  </si>
  <si>
    <t>Wright, Jeni (2015). Guía completa de las técnicas culinarias. España: Le Cordon Bleu. (BCE02255)</t>
  </si>
  <si>
    <t>Centeno, José M (c1991). Cocina profesional1. España: Thomson. (BCE02046)</t>
  </si>
  <si>
    <t xml:space="preserve"> Guía completa de las técnicas culinarias / Jeni Wright / 2015</t>
  </si>
  <si>
    <t>TRANSPORTE TURISTICO</t>
  </si>
  <si>
    <t>De la Torre, Francisco (c1995). Agencias de viajes y transportación. México: Editorial Trillas. (BCE01389)</t>
  </si>
  <si>
    <t>Agencias de Viajes / Francisco De la Torre / 2016</t>
  </si>
  <si>
    <t>DISEÑO DE PRODUCTOS TURISTICOS</t>
  </si>
  <si>
    <t>González, M. P. . (2016). Diseño de productos y servicios turísticos locales UF0083. Editorial Tutor Formación. https://ebookcentral.proquest.com/lib/utmachalasp/detail.action?docID=4569773.</t>
  </si>
  <si>
    <t>González, M. P.. (2016). Promoción y comercialización de productos y servicios turísticos locales: UF0084. Editorial Tutor Formación. https://ebookcentral.proquest.com/lib/utmachalasp/detail.action?docID=4760330.</t>
  </si>
  <si>
    <t>OPTATIVA 1</t>
  </si>
  <si>
    <t>Smith, John D. (2016 (reimp)). Travel and Tourism. United Kingdom: Cambridge University Press. (BCE02133)</t>
  </si>
  <si>
    <t>Gray, Loretta (2013). English Verbs. : Mc Graw Hill. (BCE02221)</t>
  </si>
  <si>
    <t>Mayra Alexandra Cuenca Erazo, Stephanie Isabel Molina Ramírez, Maria Asuncion Rojas Encalada, Jhonny Villafuerte Holguin, Jia Hui Zou. (2019). English Language Skills Required by the Hospitality and Tourism Sector in El Oro, Ecuador. Theory and Practice in Language Studies. https://www.academypublication.com/ojs/index.php/tpls/article/viewFile/tpls0902156167/1816</t>
  </si>
  <si>
    <t>HT.5.07</t>
  </si>
  <si>
    <t>Jia Hui Zou, Stephanie Molina, Mayra Cuenca, Maria Asuncion Rojas. (2019). The Significance of English Language Development for Future Asian Tourism and Hotel Management Professionals. Theory and Practice in Language Studies. http://www.academypublication.com/ojs/index.php/tpls/article/view/tpls09011117</t>
  </si>
  <si>
    <t>SEXTO</t>
  </si>
  <si>
    <t>ETICA PROFESIONAL</t>
  </si>
  <si>
    <t>Ramón Ramón, Dolores Isabel (2015). Ética Profesional en Ciencias Empresariales. Ecuador: Ediciones UTMACH. (BCE02066)</t>
  </si>
  <si>
    <t>GESTION DEL TALENTO HUMANO</t>
  </si>
  <si>
    <t>Albizu Gallastegi, Eneka (2015). Dirección estratégica de los recursos humanos. España: Ediciones Pirámide. (BCE02257)</t>
  </si>
  <si>
    <t>HT.6.02</t>
  </si>
  <si>
    <t>Gómez Mejía, Luis R., (2016). Gestión de recursos humanos. España: Pearson Educación. (BCE02260)</t>
  </si>
  <si>
    <t>INGLES TECNICO III</t>
  </si>
  <si>
    <t>Evans, Virginia (2014). Food Service. USA: Express Publishing. (BCE02226)</t>
  </si>
  <si>
    <t>Jia Hui Zou, Stephanie Isabel Molina Ramirez, Mayra Alexandra Cuenca Erazo, Maria Asuncion Rojas Encalada. (2019). The Significance of English Language Development for Future Asian Tourism and Hotel Management Professionals. Theory and Practice in Language Studies. http://www.academypublication.com/ojs/index.php/tpls/article/view/tpls09011117</t>
  </si>
  <si>
    <t>Mayra Cuenca, Stephanie Molina, Maria Rojas, Jhonny Villafuerte, Jia Hui Zou. (2019). English Language Skills Required by the Hospitality and Tourism Sector in El Oro, Ecuador. Theory and Practice in Language Studies. https://www.academypublication.com/ojs/index.php/tpls/article/viewFile/tpls0902156167/1816</t>
  </si>
  <si>
    <t>HT.6.03</t>
  </si>
  <si>
    <t>Spectrum, (2015). Language Arts. : Carson-Dellosa Publishing. (BCE02222)</t>
  </si>
  <si>
    <t>ADMINISTRACION HOTELERA</t>
  </si>
  <si>
    <t>De la Torre, Francisco (c1997). Administración hotelera. México: Editorial Trillas. (BCE00969)</t>
  </si>
  <si>
    <t>Gestión de hoteles / Gallego Thomson / 2017</t>
  </si>
  <si>
    <t>Soldevilla Matías, Pau (c2015). Recursos humanos en el alojamiento. España: Editorial Síntesis. (BCE02034)</t>
  </si>
  <si>
    <t>IMPACTO AMBIENTAL DE PROYECTOS TURISTICOS</t>
  </si>
  <si>
    <t>Bustos Ayoví, Fernando (c2013). Manual de gestión y control ambiental. Ecuador: Industria Gráfica. (BCE01658)</t>
  </si>
  <si>
    <t>Columba, Z. K.. (2013). Manual para la gestión operativa de las áreas protegidas de ecuador. FLACSO. https://ebookcentral.proquest.com</t>
  </si>
  <si>
    <t>Pacheco, T. V., Carrera, B. P., &amp; Almeida, F. K. (2011). Propuesta metodológica para la evaluación de la factibilidad de proyectos de turismo comunitario. Gest. Tur. N° 15. Enero-junio 2011. pp 21-46. https://ebookcentral.proquest.com</t>
  </si>
  <si>
    <t>Manual de gestión y control ambiental / Fernando Bustos Ayoví / 2016</t>
  </si>
  <si>
    <t>Sánchez, L. E.. (2010). Evaluación del impacto ambiental: conceptos y métodos.. Ecoe Ediciones. https://ebookcentral.proquest.com</t>
  </si>
  <si>
    <t>TECNICAS DE GUIAR E INTERPRETACION</t>
  </si>
  <si>
    <t>Martín Piñol, Carolina (2013). Manual del centro de interpretacion. España: Ediciones Trea. (BCE02271)</t>
  </si>
  <si>
    <t>Mario Artesero García. (2017). El don de la palabra: pierde miedo a hablar en público. Manual práctico de oratoria. Editorial Tébar Flores. https://ebookcentral.proquest.com/lib/utmachalasp/reader.action?docID=5513797</t>
  </si>
  <si>
    <t>Cardona, Francesc Xavier Hernàndez, and Ariza, María del Carmen Rojo. (2012). Museografía didáctica e interpretación de espacios arqueológicos. TREA. https://ebookcentral.proquest.com/lib/utmachalasp/detail.action?docID=4536503.</t>
  </si>
  <si>
    <t>García Beatriz. (2016). El rol del guía como factor para el desarrollo y la calidad de los servicios : apuntes para el encuadre jurídico de la actividad. Ladevi Ediciones. https://ebookcentral.proquest.com/lib/utmachalasp/reader.action?docID=4946140&amp;query=guias+turistico</t>
  </si>
  <si>
    <t>DESARROLLO LOCAL Y TURISMO SUSTENTABLE</t>
  </si>
  <si>
    <t>Calle Iñiguez, Melissa (2015). Desarrollo Local Turístico y Sostenibilidad. Ecuador: Ediciones UTMACH. (BCE02073)</t>
  </si>
  <si>
    <t>SEPTIMO</t>
  </si>
  <si>
    <t>INGLES TECNICO IV</t>
  </si>
  <si>
    <t>Strutt, Peter (c2013). English for Internacional Tourism. Inglaterra: Pearson Education Limited. (BCE01932)</t>
  </si>
  <si>
    <t>Dubicka, Iwonna (c2013). English for Internacional Tourism. Inglaterra: Pearson Education Limited. (BCE01931)</t>
  </si>
  <si>
    <t>María Ángeles Escobar Álvarez. (2011). English grammar and learning tasks for tourism studies. UNED - Universidad Nacional de Educación a Distancia. https://basesdedatos.utmachala.edu.ec:2136/lib/utmachalasp/detail.action?docID=3199480</t>
  </si>
  <si>
    <t>Language Arts / Spectrum / 2015</t>
  </si>
  <si>
    <t xml:space="preserve">LEGISLACION LABORAL </t>
  </si>
  <si>
    <t>Legislación codificada, (2007). Legislación laboral. Ecuador: Corporación de Estudios y Publicaciones. (BCE00542)</t>
  </si>
  <si>
    <t>Legislación laboral / Sehir Gómez Escobar / 2014</t>
  </si>
  <si>
    <t>Gómez Escobar, Sehir (2014). Legislación laboral. Colombia: McGraw-Hill Interamericana. (BCE02168)</t>
  </si>
  <si>
    <t>Guzmán López, Jorge E. (c2011). Estabilidad laboral y despido. Ecuador: Editorial Jurídica LYL. (BCE02024)</t>
  </si>
  <si>
    <t>ATENCION Y SERVICIO AL CLIENTE</t>
  </si>
  <si>
    <t>Olvera Romero, Ileana (c2009). El cliente y la calidad en el servicio. México: Editorial Trillas. (BCE01625)</t>
  </si>
  <si>
    <t>Chon, Kye-Sung (c2001). Atención al cliente en hostelería. España: Thomson. (BCE02047)</t>
  </si>
  <si>
    <t>PROTOCOLO CEREMONIAL Y ORGANIZACION DE EVENTOS</t>
  </si>
  <si>
    <t>Richero, Alicia (c2008). Planeación y ejecución de eventos. Mexico: Trillas. (BCE01646)</t>
  </si>
  <si>
    <t>Servicios y operaciones básicas en eventos y restauración / Vives / 2014</t>
  </si>
  <si>
    <t>Walker, John R. (2015). Administración de la hospitalidad. México: Pearson Educación. (BCE02291)</t>
  </si>
  <si>
    <t>Raul Villanueva Lopez. (2012). Gestión de protocolo (UF0043). IC Editorial. https://ebookcentral.proquest.com/lib/utmachalasp/detail.action?docID=3211531</t>
  </si>
  <si>
    <t>LEGISLACION TURISTICA Y HOTELERA</t>
  </si>
  <si>
    <t>Asamblea Nacional . (2017). Ley de Turismo. Corporación de Estudios y Publicaciones. https://ebookcentral.proquest.com/lib/utmachalasp/detail.action?docID=5102853&amp;query=ley+de++turismo</t>
  </si>
  <si>
    <t>TALLER DE DISEÑO DE PROYECTO DE TESIS</t>
  </si>
  <si>
    <t>Martínez Ruíz, Héctor (c2014). Metodología de la investigación. México: Cengage Learning. (BCE01323)</t>
  </si>
  <si>
    <t>Arias Galicia, L. Fernando (c2014). Metodología de la investigación. Mexico: Trillas. (BCE01349)</t>
  </si>
  <si>
    <t>OPTATIVA 2</t>
  </si>
  <si>
    <t>ANTONI PEREZ NAVARRO. (2011). INTRODUCCION A LOS SISTEMAS DE INFORMACION GEOGRAFICA Y GEOTELEMATICA. UOC. https://books.google.com.ec/books?id=xip1wtr8k58C&amp;printsec=frontcover&amp;dq=introducci%C3%B3n+a+los+sistemas+de+informaci%C3%B3n+geogr%C3%A1fica+y+geotelem%C3%A1tica&amp;hl=es-419&amp;sa=X&amp;ved=0ahUKEwiC45iWzNXhAhUNbKwKHactCi0Q6AEIJzAA#v=onepage&amp;q=introducci%C3%B3n%20a%20los%20sistemas%20de%20informaci%C3%B3n%20geogr%C3%A1fica%20y%20geotelem%C3%A1tica&amp;f=false</t>
  </si>
  <si>
    <t>OCTAVO</t>
  </si>
  <si>
    <t>DESARROLLO DE LIDERAZGO</t>
  </si>
  <si>
    <t>Dávalos, Virginia (c2011). Comunicación y liderazgo. México: McGraw-Hill Interamericana. (BCE01507)</t>
  </si>
  <si>
    <t>Interconsulting Bureau S.L, ICB Editores (2015). Liderazgo y resolución de conflictos. Colombia: Ediciones de la U. (BCE02136)</t>
  </si>
  <si>
    <t>HT.8.01</t>
  </si>
  <si>
    <t>Lussier, Robert N. (2016). Liderazgo. México: Cengage Learning. (BCE02283)</t>
  </si>
  <si>
    <t>INGLES TECNICO V</t>
  </si>
  <si>
    <t>Cook, Roy A. (2018). Tourism. Inglaterra: Pearson Education Limited. (BCE02241)</t>
  </si>
  <si>
    <t>Evans, Virginia (2014). Flight Attendant. USA: Express Publishing. (BCE02225)</t>
  </si>
  <si>
    <t>HT.8.02</t>
  </si>
  <si>
    <t>ADMINISTRACION FINANCIERA</t>
  </si>
  <si>
    <t>Gitman, Lawrence J. (c2012). Principios de administración financiera. México: Pearson Educación. (BCE02010)</t>
  </si>
  <si>
    <t>PLANIFICACION Y GESTION TURISTICA</t>
  </si>
  <si>
    <t>HT.8.04</t>
  </si>
  <si>
    <t>Georgina del Socorro Medina Argueta; Ángel Aarón Rosado Varela. (2014). La planificación turística sustentable desde un enfoque sistémico. . Red Universidad Austral de Chile. https://ebookcentral.proquest.com/lib/utmachalasp/detail.action?docID=5307803&amp;query=planificaci%C3%B3n+turistica</t>
  </si>
  <si>
    <t>GESTION DE LA CALIDAD</t>
  </si>
  <si>
    <t>Evans, James R.; (c2015). Administración y control de la calidad0. (BCE01567)</t>
  </si>
  <si>
    <t>TALLER DE ELABORACION DE TESIS</t>
  </si>
  <si>
    <t>Ñaupas Paitán, Humberto (c2014). Metodología de la investigación. Colombia: Ediciones de la U. (BCE01350)</t>
  </si>
  <si>
    <t>OPTATIVA 3</t>
  </si>
  <si>
    <t>Rojas López, Miguel David (c2011). Planeación estratégica. Colombia: Ediciones de la U. (BCE01552)</t>
  </si>
  <si>
    <t>Planeación Estratégica / Sandra Soraya Solórzano / 2015</t>
  </si>
  <si>
    <t>HT.8.07</t>
  </si>
  <si>
    <t>Solórzano, Sandra Soraya (2015). Planeación Estratégica. Ecuador: Ediciones UTMACH. (BCE02082)</t>
  </si>
  <si>
    <t>David R, Fred (2013). Conceptos de administración estratégica. México: Pearson Educación. (BCE02092)</t>
  </si>
  <si>
    <t>MATRIZ DE EVALUACIÓN DE LA BIBLIOGRAFÍA BÁSICA QUE SE ENCUENTRAN EN LOS SYLLABUS DE LA CARRERA DE ADMINISTRACIÓN DE HOTELERÍA Y TURISMO 2019-1</t>
  </si>
  <si>
    <t>CARRERA DE ADMINISTRACIÓN DE HOTELERÍA Y TURISMO 2019-1</t>
  </si>
  <si>
    <t>SEMESTRE/AÑO</t>
  </si>
  <si>
    <t>BIBLIOGRAFIA PROPUESTA</t>
  </si>
  <si>
    <t>% SI</t>
  </si>
  <si>
    <t>% NO</t>
  </si>
  <si>
    <t>Años</t>
  </si>
  <si>
    <t>Cantidad</t>
  </si>
  <si>
    <t>TOTAL</t>
  </si>
  <si>
    <t>PRIMERO</t>
  </si>
  <si>
    <t>RAZONAMIENTO LÓGICO MATEMÁTICO</t>
  </si>
  <si>
    <t>Espol, (2006). Fundamentos de matemáticas. Ecuador: Ediciones ESPOL. (BCE02335)</t>
  </si>
  <si>
    <t>INTRODUCCIÓN AL TURISMO</t>
  </si>
  <si>
    <t>Olmos Juárez, Lourdes (2016). Estructura del mercado turístico. España: Ediciones Paraninfo. (BCE02180)</t>
  </si>
  <si>
    <t>TUR.01.02</t>
  </si>
  <si>
    <t xml:space="preserve"> Molina E., Sergio (c2006). Turismo y ecología. México: Editorial Trillas. (BCE01392)</t>
  </si>
  <si>
    <t>Ecoturismo / Jimenez / 2013</t>
  </si>
  <si>
    <t>GEOGRAFÍA TURÍSTICA</t>
  </si>
  <si>
    <t>Lazo Serrano, Carmen Arlene; (2016). Geografía Turística en el Ecuador0. (BCE02067)</t>
  </si>
  <si>
    <t>OFIMÁTICA</t>
  </si>
  <si>
    <t>TUR.01.04</t>
  </si>
  <si>
    <t>Illescas Espinoza, W., Landín Álvarez, S., &amp; Fierro Saltos, W. . (2018). Ciudades Inteligentes. UTMACH. http://repositorio.utmachala.edu.ec/handle/48000/12491</t>
  </si>
  <si>
    <t>LECTURA Y ESCRITURA ACADÉMICA</t>
  </si>
  <si>
    <t>Carlos Zarzar. (2016). Lectura, expresión oral y escrita. Grupo Editorial Patria. https://ebookcentral.proquest.com/lib/utmachalasp/detail.action?docID=5635855.</t>
  </si>
  <si>
    <t>INGLÉS I</t>
  </si>
  <si>
    <t>TUR.01.06</t>
  </si>
  <si>
    <t>SEGUNDO</t>
  </si>
  <si>
    <t>ESTADÍSTICA APLICADA AL TURISMO</t>
  </si>
  <si>
    <t>Anderson David (2016). Estadística para negocios y economía. Cengage Learning. (BCE02333)</t>
  </si>
  <si>
    <t xml:space="preserve">FUNDAMENTOS DE ADMINISTRACIÓN TURÍSTICA
</t>
  </si>
  <si>
    <t>Pérez, Mesa, Juan Carlos. (2016). Operaciones y gestión de empresas turísticas: teoría y práctica. Editorial Universidad de Almería. https://ebookcentral.proquest.com/lib/utmachalasp/reader.action?docID=4721941&amp;query=empresas+tur%C3%ADsticas#</t>
  </si>
  <si>
    <t>Walker, John R. (2015). Administración de la hospitalidad0. (BCE02291)</t>
  </si>
  <si>
    <t xml:space="preserve">RECURSOS TURÍSTICOS
</t>
  </si>
  <si>
    <t>Amaiquema Illescas, Lourdes (2015). Recursos Turisticos. Ecuador: Ediciones UTMACH. (BCE02081)</t>
  </si>
  <si>
    <t>Vera Rebollo, Fernando (2013). Análisis territorial del turismo y planificación de destinos turísticos. España: Tirant Humanidades. (BCE02104)</t>
  </si>
  <si>
    <t>ANTROPOLOGÍA Y TURISMO</t>
  </si>
  <si>
    <t>Santana Agustín. (2005). Antropología y turismo. Editorial Ariel. https://ebookcentral.proquest.com/lib/utmachalasp/detail.action?docID=3159936&amp;query=antropologia+y++turismo</t>
  </si>
  <si>
    <t>ECOLOGÍA HUMANA</t>
  </si>
  <si>
    <t>Centro Histórico, Des-industrialización, habitabilidad periurbana. (2016). Los desafíos del ambiente socio-urbano. Plaza y Valdés, S.A. de C.V. https://ebookcentral.proquest.com/lib/utmachalasp/detail.action?docID=5636306.</t>
  </si>
  <si>
    <t>Iménez, B. F. . (2016). Antropología ecológica. Dykinson. https://ebookcentral.proquest.com/lib/utmachalasp/detail.action?docID=4823800.</t>
  </si>
  <si>
    <t>Murialdo, R.. (2016). Ecología, ecosistemas, ecotoxicología: conceptos fundamentales. Editorial Brujas. https://ebookcentral.proquest.com/lib/utmachalasp/detail.action?docID=4760486.</t>
  </si>
  <si>
    <t xml:space="preserve">INGLÉS II
</t>
  </si>
  <si>
    <t>TERCERO</t>
  </si>
  <si>
    <t xml:space="preserve">CONTABILIDAD 
</t>
  </si>
  <si>
    <t>Zapata Sánchez, Pedro (2017). Contabilidad General. Colombia: Alfaomega. (BCE01123)</t>
  </si>
  <si>
    <t xml:space="preserve">HISTORIA DEL ECUADOR Y LATINOAMÉRICA
</t>
  </si>
  <si>
    <t>Cevallos García, Gabriel (1987). Reflexiones sobre la historia del Ecuador. Ecuador: Banco Central del Ecuador. (BCE01304)</t>
  </si>
  <si>
    <t>Ecuador / Rafael Correa Delgado / 2014</t>
  </si>
  <si>
    <t>TUR.03.02</t>
  </si>
  <si>
    <t>JOSE DEL POZO. (2009). HISTORIA DE AMERICA LATINA Y DEL CARIBE. LOM EDICIONES. https://books.google.com.ec/books?id=Hzt0Nds7UkwC&amp;printsec=frontcover&amp;dq=HISTORIA+DEL+ECUADOR+Y+LATINOAMERICA&amp;hl=es-419&amp;sa=X&amp;ved=0ahUKEwiujpHAzdXhAhURQK0KHdBpBaoQ6AEIJzAA#v=onepage&amp;q=HISTORIA%20DEL%20ECUADOR%20Y%20LATINOAMERICA&amp;f=false</t>
  </si>
  <si>
    <t xml:space="preserve">ATENCIÓN Y SERVICIO AL CLIENTE EN BARES Y RESTAURANTES
</t>
  </si>
  <si>
    <t>García Ortiz, Francisco (2016). Operaciones básicas y servicios en restaurante y eventos especiales. España: Ediciones Paraninfo. (BCE02106)</t>
  </si>
  <si>
    <t>TUR.03.03</t>
  </si>
  <si>
    <t>López Heras, Cristina (2016). Preparación y servicio de bebidas y comidas rápidas en el bar. España: Ediciones Paraninfo. (BCE02323)</t>
  </si>
  <si>
    <t xml:space="preserve">INTRODUCCIÓN A LA INVESTIGACIÓN
</t>
  </si>
  <si>
    <t>Baena Paz, Guillermina (c2007). Metodología de la investigación. México: Grupo Editorial Patria. (BCE01172)</t>
  </si>
  <si>
    <t>Metodología de la investigación / César Augusto Bernal Torres / 2016</t>
  </si>
  <si>
    <t>Díaz S., Carrasco (c2013). Metodología de la investigación científica. Perú: Editorial San Marcos. (BCE00640)</t>
  </si>
  <si>
    <t>TUR.03.04</t>
  </si>
  <si>
    <t>Rocha Centeno, Rogelio (c1992). Metodología de la investigación aplicada al Turismo. México: Editorial Trillas. (BCE00468)</t>
  </si>
  <si>
    <t xml:space="preserve">REALIDAD NACIONAL
</t>
  </si>
  <si>
    <t>Vázquez S., Lola (2014). Ecuador su realidad. Ecuador: Fundación de investigación y promoción social "José Peralta". (BCE02146)</t>
  </si>
  <si>
    <t xml:space="preserve">INGLÉS III
</t>
  </si>
  <si>
    <t>Evans, Virginia (2013). Cooking. USA: Express Publishing. (BCE02224)</t>
  </si>
  <si>
    <t>CUARTO</t>
  </si>
  <si>
    <t>AGENCIAS DE VIAJES Y GDS</t>
  </si>
  <si>
    <t>De la Torre, Francisco (2016). Agencias de Viajes. México: Editorial Trillas. (BCE02344)</t>
  </si>
  <si>
    <t>PATRIMONIO CULTURAL DEL ECUADOR</t>
  </si>
  <si>
    <t>María Pilar García Cuetos. (2012). Patrimonio cultural: conceptos básicos. Prensas de la Universidad de Zaragoza. https://ebookcentral.proquest.com/lib/utmachalasp/detail.action?docID=3226906&amp;query=patrimonio+cultural#</t>
  </si>
  <si>
    <t>María Luisa Lourés Seoane. (2006). Del concepto del monumento histórico al de patrimonio cultural. Red Revista de Ciencias Sociales. https://ebookcentral.proquest.com/lib/utmachalasp/reader.action?docID=3171910&amp;ppg=1</t>
  </si>
  <si>
    <t>Guillermo Rubén García. (2014). Patrimonio, apuntes de gestión. Nobuko. https://ebookcentral.proquest.com/lib/utmachalasp/detail.action?docID=5308030&amp;query=gestion%20del%20patrimonio%20cultural#</t>
  </si>
  <si>
    <t>COSTOS Y PRESUPUESTOS APLICADOS AL TURISMO</t>
  </si>
  <si>
    <t>Zapata Sánchez, Pedro (c2015). Contabilidad de costos. Colombia: Alfaomega. (BCE02004)</t>
  </si>
  <si>
    <t>METODOLOGÍA DE LA INVESTIGACIÓN</t>
  </si>
  <si>
    <t>Hernández Sampieri, Roberto (c2014). Metodología de la investigación. México: McGraw-Hill Interamericana. (BCE01326)</t>
  </si>
  <si>
    <t>INGLÉS IV</t>
  </si>
  <si>
    <t>MATRIZ DE EVALUACIÓN DE LA BIBLIOGRAFÍA BÁSICA QUE SE ENCUENTRAN EN LOS SYLLABUS DE LA CARRERA DE TURISMO 2019-1</t>
  </si>
  <si>
    <t>CARRERA DE TURISMO 2019-1</t>
  </si>
  <si>
    <t>CONTABILIDAD I</t>
  </si>
  <si>
    <t xml:space="preserve">ALGEBRA LINEAL </t>
  </si>
  <si>
    <t>Grossman S., Stanley I. (c2012). Álgebra lineal. México: McGraw-Hill Interamericana. (BCE01449)</t>
  </si>
  <si>
    <t>FUNDAMENTOS DE LA ADMINISTRACIÓN</t>
  </si>
  <si>
    <t>Peter F. et al. (2008). Innovar la organización empresarial. Deusto. https://books.google.com.ec/books?id=wZa1R_OisqwC&amp;printsec=frontcover&amp;dq=organizacion&amp;hl=es-419&amp;sa=X&amp;ved=0ahUKEwjezbzU7-zhAhWo11kKHXrsC5MQ6AEIKDAA#v=onepage&amp;q&amp;f=false</t>
  </si>
  <si>
    <t>Comportamiento organizacional / Stephen P. Robbins / 2017</t>
  </si>
  <si>
    <t>White, Leonard D. (c1964). Introducción al estudio de la administración pública. México: Compañía General de Ediciones. (BCE00564)</t>
  </si>
  <si>
    <t>Administración / Francisco Mochón Morcillo / 2014</t>
  </si>
  <si>
    <t>Robbins, Stephen P. (c1996). Fundamentos de administración. Mexico: Prentice-Hall Hispanoamericana. (BCE01453)</t>
  </si>
  <si>
    <t>Koontz, Harold (2013). Elementos de administración. México: McGraw-Hill Interamericana Editores. (BCE02181)</t>
  </si>
  <si>
    <t>Robbins, Stephen P. (c2014). Administración. México: Pearson Educación. (BCE01465)</t>
  </si>
  <si>
    <t>Koontz, Harold (c1991). Elementos de administración. Mexico: McGraw-Hill Interamericana. (BCE00913)</t>
  </si>
  <si>
    <t>Elementos de administración / Harold Koontz / 2013</t>
  </si>
  <si>
    <t>Ojeda Hernández, Félix (c2006). Diccionario de administración de empresas. Argentina: Editorial Heliasta S.R.L.. (BCE02022)</t>
  </si>
  <si>
    <t xml:space="preserve">EPÍSTEMOLOGIA </t>
  </si>
  <si>
    <t>Bernal Torres, César Augusto (2016). Metodología de la investigación. Colombia: Pearson Educación. (BCE02294)</t>
  </si>
  <si>
    <t>ADM1.04</t>
  </si>
  <si>
    <t xml:space="preserve"> Bernal T., César Augusto (c2000). Metodología de la investigación para administración y economía. Colombia: Pearson. (BCE00203)</t>
  </si>
  <si>
    <t xml:space="preserve"> Metodología de la investigación / César Augusto Bernal Torres / 2016</t>
  </si>
  <si>
    <t>EXPRESIÓN ORAL Y ESCRITA</t>
  </si>
  <si>
    <t>Fonseca Yerena, María del Socorro (c2011). Comunicación oral y escrita. México: Pearson Educación. (BCE01594)</t>
  </si>
  <si>
    <t>ADM1.05</t>
  </si>
  <si>
    <t>Fonseca Yerena, María del Socorro (2016). Comunicación oral y escrita. México: Pearson Educación. (BCE02237)</t>
  </si>
  <si>
    <t>HERRAMIENTAS INFORMÁTICAS I</t>
  </si>
  <si>
    <t>Angulo Aguirre, Luis (c2012). Guía práctica informática básica. Perú: Macro E.I.R.L. (BCE02030)</t>
  </si>
  <si>
    <t>CONTABILIDAD II</t>
  </si>
  <si>
    <t>ADM2.01</t>
  </si>
  <si>
    <t>Fierro Martínez, Ángel María (2017). Contabilidad general. Colombia: Ecoe Ediciones. (BCE02315)</t>
  </si>
  <si>
    <t>MATEMÁTICAS APLICADAS A LA ADMINISTRACIÓN</t>
  </si>
  <si>
    <t>Haeussler, Ernest F. (c2015). Matemáticas para administración y economía. México: Pearson Educación. (BCE01432)</t>
  </si>
  <si>
    <t xml:space="preserve">GESTIÓN ADMINISTRATIVA </t>
  </si>
  <si>
    <t>Jones, Gareth R. (c2014). Administración contemporánea. México: McGraw-Hill Interamericana. (BCE01455)</t>
  </si>
  <si>
    <t>ADM2.03</t>
  </si>
  <si>
    <t>MÉTODOS Y TÉCNICAS DE INVESTIGACIÓN</t>
  </si>
  <si>
    <t>DERECHOS HUMANOS, CIUDADANÍA Y BUEN VIVIR</t>
  </si>
  <si>
    <t>Escobar, Silvia (c2007). Derechos humanos y desarrollo. España: Icaria Editorial. (BCE01951)</t>
  </si>
  <si>
    <t>Los derechos humanos / Luis Barreda Solórzano / 2013</t>
  </si>
  <si>
    <t>ADM2.05</t>
  </si>
  <si>
    <t>Barreda Solórzano, Luis (2013). Los derechos humanos. México: Editorial Terracota. (BCE02121)</t>
  </si>
  <si>
    <t>HERRAMIENTAS INFORMÁTICAS II</t>
  </si>
  <si>
    <t>Paredes Bruno, Poul Jim Estiwarth (c2013). Excel 2013. Perú: Macro E.I.R.L. (BCE02007)</t>
  </si>
  <si>
    <t>MATEMÁTICAS FINANCIERA</t>
  </si>
  <si>
    <t>Vidaurri, Héctor Manuel (2017). Matemáticas financieras. México: Cengage Learning. (BCE02307)</t>
  </si>
  <si>
    <t xml:space="preserve">CONTABILIDAD DE COSTOS </t>
  </si>
  <si>
    <t>Eras Agila, Rosana de Jesús (2016). Contabilidad de Costos. Ecuador: Ediciones UTMACH. (BCE02083)</t>
  </si>
  <si>
    <t>ADM3.02</t>
  </si>
  <si>
    <t>Vanderbeck, Edward J. (2017). Principios de contabilidad de costos. México: Cengage Learning Editores. (BCE02240)</t>
  </si>
  <si>
    <t xml:space="preserve">COMPORTAMIENTO Y DESARROLLO ORGANIZACIONAL </t>
  </si>
  <si>
    <t>Dubrin Andrew J (c2003). Fundamentos de comportamiento organizacional. International Thomson Editores. (BCE01064)</t>
  </si>
  <si>
    <t>Robbins Stephen P. (2013). Comportamiento organizacional. Pearson Educación. (BCE02094)</t>
  </si>
  <si>
    <t>Wagner III John A. (c2004). Comportamiento organizativo. Thomson. (BCE02036)</t>
  </si>
  <si>
    <t>Hersey Paul (c1998). Administración del comportamiento organizacional. Prentice Hall Hispanoamericana. (BCE01070)</t>
  </si>
  <si>
    <t>Davis Keith (c1991). Comportamiento humano en el trabajo. McGraw-Hill Interamericana. (BCE01065)</t>
  </si>
  <si>
    <t>Comportamiento organizacional / Stephen P. Robbins / 2017</t>
  </si>
  <si>
    <t xml:space="preserve">DERECHO MERCANTIL Y SOCIETARIO </t>
  </si>
  <si>
    <t>Ramírez Romero, Carlos (2005). Curso de legislación mercantil. Ecuador: Industrial GráficAmazonas. (BCE00552)</t>
  </si>
  <si>
    <t>Sariñana, Enrique (2016). Derecho Mercantil. México: Editorial Trillas. (BCE02125)</t>
  </si>
  <si>
    <t>ADM3.04</t>
  </si>
  <si>
    <t>Salgado Valdéz, Roberto (c2015). Voces conceptuales de derecho societario. Colombia: Corporación Andina de Fomento (CAF). (BCE02026)</t>
  </si>
  <si>
    <t xml:space="preserve">CULTURA FÍSICA </t>
  </si>
  <si>
    <t>COLADO Juan Carlos. (2013). Fundamentos de los deportes y de la condición física en el centro escolar. Editorial Club Universitario. http://ebookcentral.proquest.com/lib/utmachalasp/detail.action?docID=3216174&amp;query=educacion +fisica+y+deportes Manual de Educación Física y Deportes (técnicas y actividades prácticas)</t>
  </si>
  <si>
    <t xml:space="preserve">REALIDAD SOCIOECONÓMICA, CULTURA Y ECOLOGÍA </t>
  </si>
  <si>
    <t>COSTOS</t>
  </si>
  <si>
    <t xml:space="preserve">INTRODUCCIÓN A LA ECONOMÍA </t>
  </si>
  <si>
    <t>Méndez Morales, José Silvestre (2014). Fundamentos de economía. México: McGraw-Hill Interamericana. (BCE02093)</t>
  </si>
  <si>
    <t xml:space="preserve">ESTADÍSTICA DESCRIPTIVA </t>
  </si>
  <si>
    <t>Newbold, Paul (2013). Estadística para administración y economía. España: Pearson Educación. (BCE01335)</t>
  </si>
  <si>
    <t>ADM4.02</t>
  </si>
  <si>
    <t>Anderson, David (2016). Estadística para negocios y economía. México: Cengage Learning. (BCE02333)</t>
  </si>
  <si>
    <t xml:space="preserve">DERECHO LABORAL Y SEGURIDAD SOCIAL </t>
  </si>
  <si>
    <t>PRESUPUESTO</t>
  </si>
  <si>
    <t>Burbano Ruiz, Jorge E. (c2011). Presupuestos. Colombia: McGraw-Hill Latinoamericana. (BCE01957)</t>
  </si>
  <si>
    <t>Presupuesto público y contabilidad gubernamental / Enrique Romero Romero / 2017</t>
  </si>
  <si>
    <t xml:space="preserve">ADMINISTRACIÓN DEL TALENTO HUMANO </t>
  </si>
  <si>
    <t>Dessler, Gary (2017). Administratorio de recursos humanos. México: Pearson Educación. (BCE02259)</t>
  </si>
  <si>
    <t xml:space="preserve">ÉTICA PROFESIONAL Y RESPONSABILIDAD SOCIAL </t>
  </si>
  <si>
    <t>Hartman, Laura P (2014). Ética de los negocios. México: McGraw-Hill Interamericana. (BCE02154)</t>
  </si>
  <si>
    <t>Raufflet, Emmanuel (2017). Responsabilidad, ética y sostenibilidad empresarial. México: Pearson Educación. (BCE02278)</t>
  </si>
  <si>
    <t>Velasquez, Manuel (2012). Ética en los negocios. México: Pearson Educación. (BCE02148)</t>
  </si>
  <si>
    <t xml:space="preserve">MACROECONOMIA </t>
  </si>
  <si>
    <t>Dernburg, Thomas F. (c1981). Macroeconomía. México: Editorial Diana. (BCE00497)</t>
  </si>
  <si>
    <t>Macroeconomía / Michael Parkin / 2015</t>
  </si>
  <si>
    <t>Sloman, John (c1997). Introducción a la macroeconomía. España: Prentice-Hall. (BCE00500)</t>
  </si>
  <si>
    <t xml:space="preserve">Macroeconomía / Francisco Mochón Morcillo / 2014
</t>
  </si>
  <si>
    <t>AE.4.01</t>
  </si>
  <si>
    <t>Krugman, Paul (2016). Macroeconomía. España: Reverté. (BCE02122)</t>
  </si>
  <si>
    <t xml:space="preserve">INVESTIGACION Y ADMINISTRACION DE OPERACIONES </t>
  </si>
  <si>
    <t>Render, Barry (2012). Métodos cuantitativos para los negocios. México: Pearson Educación. (BCE02214)</t>
  </si>
  <si>
    <t>AE.4.06</t>
  </si>
  <si>
    <t>Anderson, David (c2011). Métodos cuantitativos para los negocios. México: Cengage Learning Editores. (BCE02008)</t>
  </si>
  <si>
    <t>Métodos cuantitativos para los negocios / David Anderson / 2016</t>
  </si>
  <si>
    <t>TALENTO HUMANO</t>
  </si>
  <si>
    <t>Chiavenato, Idalberto (c2011). Administración de recursos humanos. México: McGraw-Hill Interamericana. (BCE01482)</t>
  </si>
  <si>
    <t>Administración de Recursos Humanos / Chiavenato / 2017</t>
  </si>
  <si>
    <t>DERECHO I</t>
  </si>
  <si>
    <t>Ramírez Romero Carlos (2005). Curso de legislación mercantil. Industrial GráficAmazonas. (BCE00552)</t>
  </si>
  <si>
    <t xml:space="preserve"> Salgado Valdéz, Roberto (c2015). Voces conceptuales de derecho societario. Colombia: Corporación Andina de Fomento (CAF). (BCE02026)</t>
  </si>
  <si>
    <t>Mazeaud Henri (c1959). Lecciones de derecho civil. Ediciones Jurídicas Europa-América. (BCE00517)</t>
  </si>
  <si>
    <t>Derecho Procesal Civil / Sosa / 2013</t>
  </si>
  <si>
    <t>Fernández Capa Gerardo (1996). Programa de Derecho Civil. Universidad Técnica de Machala. (BCE00515)</t>
  </si>
  <si>
    <t>INGLES TECNICO I</t>
  </si>
  <si>
    <t>Dessler, Gary (c1997). Human resource management. EEUU: Prentice/Hall Internacional. (BCE01475)</t>
  </si>
  <si>
    <t>Díaz, María Constanza (2016). Presupuestos. Colombia: Pearson. (BCE02149)</t>
  </si>
  <si>
    <t>ADMINISTRACION DE SEGUROS</t>
  </si>
  <si>
    <t>Burgos Burgos, John Edison (2015). Administración de Seguros. Ecuador: Ediciones UTMACH. (BCE02069)</t>
  </si>
  <si>
    <t>AE.5.05</t>
  </si>
  <si>
    <t>Carrasco Zújar, Carles (2013). Gestión Financiera. España: Ra-Ma. (BCE02332)</t>
  </si>
  <si>
    <t>MARKETING II</t>
  </si>
  <si>
    <t>Kotler, Philip (2017). Fundamentos de marketing. México: Pearson Educación. (BCE02249)</t>
  </si>
  <si>
    <t>Kotler, Philip (2017). Marketing. México: Pearson Educación. (BCE02238)</t>
  </si>
  <si>
    <t>Heyel, Carl (c1984). Enciclopedia de gestión y administración de empresas management. España: Ediciones Grijalbo. (BCE00115)</t>
  </si>
  <si>
    <t>Hardy, Leonard (c1972). Utilidad del Marketing. España: Editorial Labor. (BCE00122)</t>
  </si>
  <si>
    <t>Marketing / Philip Kotler / 2017</t>
  </si>
  <si>
    <t>Pujol Bengoechea, Bruno (c1999). Diccionario de marketing. España: Cultural. (BCE00164)</t>
  </si>
  <si>
    <t>Marketing / Philip Kotler / 2017</t>
  </si>
  <si>
    <t>Arellano Cueva, Rolando (c2000). Marketing. México: McGraw-Hill Interamericana. (BCE01176)</t>
  </si>
  <si>
    <t>Cyr, Donald (c2004). Marketing en la pequeña y mediana empresa. Colombia: Norma. (BCE01179)</t>
  </si>
  <si>
    <t>Marketing estratégico / Julian Villanueva / 2017</t>
  </si>
  <si>
    <t>Alfaro Drake, Tomás (c1992). El marketing como arma competitiva. España: McGraw-Hill Interamericana. (BCE01188)</t>
  </si>
  <si>
    <t>Fundamentos de marketing / Philip Kotler / 2017</t>
  </si>
  <si>
    <t>Ferrel, O. C. (c2003). Estrategia de marketing. México: International Thomson Editores. (BCE01190)</t>
  </si>
  <si>
    <t>Guiltinan, Joseph P. (c1994). Administración de marketing. Colombia: McGraw-Hill Interamericana. (BCE01192)</t>
  </si>
  <si>
    <t>Spendolini, Michael J. (c1994). Benchmarking. Colombia: Norma. (BCE01226)</t>
  </si>
  <si>
    <t>Robinette, Scott (c2001). Marketing emocional. España: Gestión 2000. (BCE01222)</t>
  </si>
  <si>
    <t>Dillon, William R. (c1997). La investigación de mercados en un entorno de marketing. España: McGraw-Hill Interamericana. (BCE01246)</t>
  </si>
  <si>
    <t xml:space="preserve"> Introducción a la investigación de mercados / Marcela Benassini / 2014</t>
  </si>
  <si>
    <t>Armstrong, Gary (c2013). Fundamentos de marketing. México: Pearson Educación. (BCE01509)</t>
  </si>
  <si>
    <t>AE.5.06</t>
  </si>
  <si>
    <t>Kotler, Philip (c2012). Marketing. México: Pearson Educación. (BCE01510)</t>
  </si>
  <si>
    <t>CULTURA FISICA</t>
  </si>
  <si>
    <t>DERECHO II</t>
  </si>
  <si>
    <t>Salud en el trabajo y seguridad industrial / Javier Arellano Díaz / 2013</t>
  </si>
  <si>
    <t>Guy Brook Hart. (2013). Business Benchmark. Cambridge University Press. https://www.casadellibro.com/libro-business-benchmark-2nd-edition-pre-intermediate-to-intermadiate--bulats-students-book/9781107697812/2088859tps://.casadellibro.com</t>
  </si>
  <si>
    <t>LOGISTICA EMPRESARIAL</t>
  </si>
  <si>
    <t>Rojas López, Miguel David (c2011). Logística integral. Colombia: Ediciones de la U. (BCE01953)</t>
  </si>
  <si>
    <t>Schroeder, Roger G. (c2011). Administración de operaciones. México: McGraw-Hill Interamericana. (BCE01593)</t>
  </si>
  <si>
    <t>Ferrín Gutiérrez, Arturo (c2013). Gestión de stocks en la logística de almacenes. Colombia: Ediciones de la U. (BCE01952)</t>
  </si>
  <si>
    <t>ADMINISTRACION POR PROCESOS</t>
  </si>
  <si>
    <t>Pérez Fernández de Velasco, José Antonio (c2012). Gestión por procesos. España: ESIC Editorial. (BCE02014)</t>
  </si>
  <si>
    <t>OPTATIVA III</t>
  </si>
  <si>
    <t>Trujillo Mejía, Raúl Felipe (c2009). Seguridad ocupacional. Colombia: Ecoe Ediciones. (BCE01923)</t>
  </si>
  <si>
    <t>REALIDAD NACIONAL Y AMBIENTAL</t>
  </si>
  <si>
    <t>Vázquez S. Lola (2011). Ecuador su realidad. Fundación de investigación y promoción social "José Peralta". (BCE00338)</t>
  </si>
  <si>
    <t>EMPRENDIMIENTO E INNOVACION TECNOLOGICA</t>
  </si>
  <si>
    <t>Alcaraz Rodríguez, Rafael (2015). El emprendedor de éxito. México: McGraw-Hill Interamericana. (BCE02123)</t>
  </si>
  <si>
    <t>AE.7.02</t>
  </si>
  <si>
    <t>Romero Hidalgo, Oscar Hidalgo, Augusto Correa Guaicha, Henry. (2018). Plan de negocios. Un enfoque práctico en el sector comercio.. Machala : Universidad Técnica de Machala. http://repositorio.utmachala.edu.ec/handle/48000/12497</t>
  </si>
  <si>
    <t>DERECHO III</t>
  </si>
  <si>
    <t>Legislación codificada (2007). Legislación laboral. Corporación de Estudios y Publicaciones. (BCE00542)</t>
  </si>
  <si>
    <t>Gómez Escobar Sehir (2014). Legislación laboral. McGraw-Hill Interamericana. (BCE02168)</t>
  </si>
  <si>
    <t>Guzmán López Jorge E. (c2011). Estabilidad laboral y despido. Editorial Jurídica LYL. (BCE02024)</t>
  </si>
  <si>
    <t>INVESTIGACION DE MERCADOS</t>
  </si>
  <si>
    <t>Malhotra Naresh K. (c2016). Investigación de mercados. Pearson Educación. (BCE02009)</t>
  </si>
  <si>
    <t>Hair Joseph F. (c2010). Investigación de mercados. McGraw-Hill Interamericana. (BCE01554)</t>
  </si>
  <si>
    <t>ADMINISTRACION DE LA PRODUCCION</t>
  </si>
  <si>
    <t>Chase, Richard B. (c2014). Administración de operaciones. México: McGraw-Hill Interamericana Editores. (BCE02131)</t>
  </si>
  <si>
    <t>Schroeder Roger G. (c2011). Administración de operaciones. McGraw-Hill Interamericana. (BCE01593)</t>
  </si>
  <si>
    <t>GESTION EMPRESARIAL</t>
  </si>
  <si>
    <t>Carpintero Gómez, José María (2015). Gestión empresarial práctica. España: StarBook Editiorial. (BCE02322)</t>
  </si>
  <si>
    <t>COMPUTACION APLICADA I</t>
  </si>
  <si>
    <t>Long, Larry (c1986). Introducción a la informática y al procesamiento de información. Mexico: Prentice-Hall Hispanoamericana. (BCE00226)</t>
  </si>
  <si>
    <t xml:space="preserve"> Guía práctica informática básica / Luis Angulo Aguirre / 2012</t>
  </si>
  <si>
    <t>Laudon, Kenneth C. (c2012). Sistemas de información gerencial. México: Pearson Educación. (BCE01541)</t>
  </si>
  <si>
    <t>Amaya Amaya, Jairo (c2009). Sistemas de información gerenciales. Colombia: Ecoe Ediciones. (BCE01538)</t>
  </si>
  <si>
    <t>AUDITORIA EMPRESARIAL</t>
  </si>
  <si>
    <t>Murcia, Hector H. (2014). Auditoría Administrativa. Colombia: Ediciones de la U. (BCE02110)</t>
  </si>
  <si>
    <t>FINANZAS CORPORATIVA</t>
  </si>
  <si>
    <t>Rosenberg, J.M. (C1989). Diccionario de administración y finanzas. España: Océano. (BCE00033)</t>
  </si>
  <si>
    <t>Block, Stanley B. (c2013). Fundamentos de administración financiera. México: McGraw-Hill Interamericana. (BCE01320)</t>
  </si>
  <si>
    <t>AE.8.03</t>
  </si>
  <si>
    <t>Carreño Astudillo, Pablo Armando (c2012). Administración financiera I. Ecuador: Unidad Académica de Ciencias Empresariales UTMACH. (BCE00995)</t>
  </si>
  <si>
    <t>PLANIFICACION ESTRATEGICA</t>
  </si>
  <si>
    <t>Thompson, Arthur A (2015). Administración estratégica. México: McGraw-Hill Interamericana. (BCE02096)</t>
  </si>
  <si>
    <t>Gascon, Yamila (2015). Cómo ser competitivo en tiempos de crisis... y no morir en el intento. Ecuador: Ediciones UTMACH. (BCE02065)</t>
  </si>
  <si>
    <t>ELABORACION Y EVALUACION DE PROYECTOS II</t>
  </si>
  <si>
    <t>Baca Urbina, Gabriel (2013). Evaluación de proyectos. México: McGraw-Hill Interamericana. (BCE02167)</t>
  </si>
  <si>
    <t>Thompson Arthur A (2015). Administración estratégica. McGraw-Hill Interamericana. (BCE02096)</t>
  </si>
  <si>
    <t>Evans James R. (c2015). Administración y control de la calidad. Cengage Learning Editores. (BCE01567)</t>
  </si>
  <si>
    <t>OPTATIVA IV</t>
  </si>
  <si>
    <t>Tarodo Pisonero, Carlos . (2014). Comunicación Empresarial y Atención al Cliente. RA – MA., S.A. Editorial y Publicaciones, Madrid, España. https://basesdedatos.utmachala.edu.ec:2136/lib/utmachalasp/reader.action?docID=3229607&amp;ppg=1</t>
  </si>
  <si>
    <t>NOVENO</t>
  </si>
  <si>
    <t>COMPUTACION APLICADA II</t>
  </si>
  <si>
    <t>Schevin-Tejera, Geneviéve M. (c1989). Diccionario moderno de informática. México: Grupo Editorial Iberoamérica. (BCE00011)</t>
  </si>
  <si>
    <t>Mallo, Carlos (2014). Contabilidad de dirección para la toma de decisiones. España: Profit. (BCE02330)</t>
  </si>
  <si>
    <t>Freedman, Alan (1993). Diccionario de computación. Colombia: McGraw-Hill Interamericana. (BCE00003)</t>
  </si>
  <si>
    <t>Parker, Sybil P. (c1989). Diccionario McGraw-Hill de Computación. México: McGraw-Hill Interamericana. (BCE00010)</t>
  </si>
  <si>
    <t>AE.9.02</t>
  </si>
  <si>
    <t>SIMULACION DE NEGOCIOS</t>
  </si>
  <si>
    <t>AE.9.03</t>
  </si>
  <si>
    <t>Render, Barry (2012). Principios de administración de operaciones. México: Pearson Educación. (BCE02173)</t>
  </si>
  <si>
    <t>ELABORACION Y EVALUACION DE PROYECTOS</t>
  </si>
  <si>
    <t>AE.9.04</t>
  </si>
  <si>
    <t>Izar Landeta, Juan Manuel (2016). Gestión y evaluación de proyectos. México: Cengage Learning. (BCE02150)</t>
  </si>
  <si>
    <t>Romero O, Hidalgo A, Correa H. (2018). . (2018). PLAN DE NEGOCIOS. UN ENFOQUE PRÀCTICO EN EL SECTOR COMERCIO.. UTMACH. http://repositorio.utmachala.edu.ec/handle/48000/12497</t>
  </si>
  <si>
    <t>TALLER DE ELABORACION DE TESIS I</t>
  </si>
  <si>
    <t>AE.9.05</t>
  </si>
  <si>
    <t>DECIMO</t>
  </si>
  <si>
    <t>DERECHOS HUMANOS CIUDADANIA Y BUEN VIVIR</t>
  </si>
  <si>
    <t>SISTEMA DE INFORMACION GERENCIAL</t>
  </si>
  <si>
    <t>TALLER DE ELABORACION DE TESIS II</t>
  </si>
  <si>
    <t>GERENCIA ESTRATEGICA</t>
  </si>
  <si>
    <t>OPTATIVA 5</t>
  </si>
  <si>
    <t>Luz Angela Patiño Díaz. (2011). Etiqueta y Protocolo: base de la imagen empresarial. Contribuciones a la Economía. . Revista Académica Virtual. https://ebookcentral.proques.com/lib/utmachalasp/reader.action?doclD=3201902&amp;ppg=1</t>
  </si>
  <si>
    <t>MATRIZ DE EVALUACIÓN DE LA BIBLIOGRAFÍA BÁSICA QUE SE ENCUENTRAN EN LOS SYLLABUS DE LA CARRERA DE ADMINISTRACION DE EMPRESAS 2019-1</t>
  </si>
  <si>
    <t>CARRERA DE ADMINISTRACION DE EMPRESAS 2019-1</t>
  </si>
  <si>
    <t>LEGISLACIÓN ADUANERA I</t>
  </si>
  <si>
    <t>Corporación de Estudios y Publicaciones, (2016). Código orgánico de la producción comercio e inversiones. Ecuador: Editorial Juridica del Ecuador. (BCE02144)</t>
  </si>
  <si>
    <t>Caballero Miguez, Iria (c2013). Comercio internacional. España: Ideaspropias Editorial. (BCE02011)</t>
  </si>
  <si>
    <t>CE1.01</t>
  </si>
  <si>
    <t>Landin Álvarez, Silvia Susana (2016). Comercio Internacional y Negociaciones: Una mirada desde el Ecuador. Ecuador: Ediciones UTMACH. (BCE02060)</t>
  </si>
  <si>
    <t>Cabello Pérez, Miguel (c2009). Las aduanas y el comercio internacional. España: ESIC Editorial. (BCE01628)</t>
  </si>
  <si>
    <t>MICROECONOMIA</t>
  </si>
  <si>
    <t>Parkin, Michael (c2001). Microeconomía. México: Pearson Educación. (BCE00479)</t>
  </si>
  <si>
    <t>Microeconomía / Austan Goolsbee / 2015</t>
  </si>
  <si>
    <t>Pindyck, Robert S. (c1995). Microeconomía. España: Prentice-Hall. (BCE00480)</t>
  </si>
  <si>
    <t>Microeconomía / N. Gregory Mankiw / 2015</t>
  </si>
  <si>
    <t>COMERCIO EXTERIOR I</t>
  </si>
  <si>
    <t>COPCI. (2015). CÓDIGO ORGANICO DE LA PRODUCCIÓN COMERCIO E INVERSIONES. Ministerio de Comercio Exterior. https://www.aduana.gob.ec/wp-content/uploads/2017/05/COPCI.pdf</t>
  </si>
  <si>
    <t>Código orgánico de la producción comercio e inversiones / Corporación de Estudios y Publicaciones / 2016</t>
  </si>
  <si>
    <t>Lobato Gómez, Francisco (2015). Transporte Internacional de Mercancías. España: Marcombo. (BCE02117)</t>
  </si>
  <si>
    <t>Caballero Miguez, Iria (2012). Comercio Internacional. Colombia: Ediciones de la U. (BCE02109)</t>
  </si>
  <si>
    <t>Jerez Riesco, José Luis (c2011). Comercio Internacional. España: ESIC Editorial. (BCE02013)</t>
  </si>
  <si>
    <t>Gestión del Comercio Exterior / Berman / 2013</t>
  </si>
  <si>
    <t>Minervini, Nicola (2014). Ingeniería de la exportación. México: Cengage Learning Editores. (BCE02087)</t>
  </si>
  <si>
    <t>Krugman, Paul (2016). Economía internacional. España: Pearson Educación. (BCE02251)</t>
  </si>
  <si>
    <t>L. Hill, Charles W. (2015). Negocios internacionales. México: McGraw-Hill Interamericana. (BCE02265)</t>
  </si>
  <si>
    <t>CE1.03</t>
  </si>
  <si>
    <t>Van Den Berghe, Edgar (2014). Tratado de libre comercio. Colombia: Ecoe Ediciones. (BCE02112)</t>
  </si>
  <si>
    <t>CONTABILIDAD GENERAL</t>
  </si>
  <si>
    <t>MATEMATICAS</t>
  </si>
  <si>
    <t>COMERCIO EXTERIOR II</t>
  </si>
  <si>
    <t>COPCI. (2015). CÓDIGO ORGÁNICO DE LA PRODUCCIÓN, COMERCIO E INVERSIONES. Ministerio de comercio exterior. https://www.aduana.gob.ec/wp-content/uploads/2017/05/COPCI.pdf</t>
  </si>
  <si>
    <t>Comercio Internacional y Negociaciones: Una mirada desde el Ecuador / Silvia Susana Landin Álvarez / 2016</t>
  </si>
  <si>
    <t>CE2.02</t>
  </si>
  <si>
    <t>CE2.03</t>
  </si>
  <si>
    <t>TÉCNICAS ADUANERAS I</t>
  </si>
  <si>
    <t>Arévalo Cevallos, Marco (2011). Código orgánico de la producción, comercio e inversiones, COPCI. Ecuador: Impresos Nueva Luz. (BCE00555)</t>
  </si>
  <si>
    <t>Código de comercio / Corporación de Estudios y Publicaciones / 2015</t>
  </si>
  <si>
    <t>ESTADÍSTICA I</t>
  </si>
  <si>
    <t>GEOPOLITICA Y REALIDAD NACIONAL</t>
  </si>
  <si>
    <t>MATEMÁTICAS FINANCIERA I</t>
  </si>
  <si>
    <t>Aguilar Ordoñez, Luis Ramiro (2015). Matemáticas Financieras I. Ecuador: Ediciones UTMACH. (BCE02058)</t>
  </si>
  <si>
    <t>MACROECONOMIA</t>
  </si>
  <si>
    <t>Krugman, Paul (2011 (reimp)). Macroeconomía. España: Reverté. (BCE01376)</t>
  </si>
  <si>
    <t xml:space="preserve"> Macroeconomía / Michael Parkin / 2015</t>
  </si>
  <si>
    <t>CE3.02</t>
  </si>
  <si>
    <t>Mochón Morcillo, Francisco (2014). Macroeconomía. México: McGraw-Hill Interamericana Editores. (BCE02178)</t>
  </si>
  <si>
    <t>LEGISLACIÓN ADUANERA II</t>
  </si>
  <si>
    <t>Satet, Robert (c1980). Control presupuestario. España: Francisco Casanovas. (BCE00020)</t>
  </si>
  <si>
    <t>Freire Romo, Gabriel (1995). Contabilidad gubernamental del Ecuador. Ecuador: Universidad Central del Ecuador. (BCE00861)</t>
  </si>
  <si>
    <t>Contabilidad Gubernamental I / William Tranquilino Medina Castillo / 2015</t>
  </si>
  <si>
    <t>Horngren, Charles T. (c2012). Contabilidad de costos. México: Pearson Educación. (BCE01427)</t>
  </si>
  <si>
    <t>CE3.04</t>
  </si>
  <si>
    <t>Petrei, Humberto (c1997). Presupuesto y control. Estados Unidos: Banco Interamericano de Desarrollo. (BCE01533)</t>
  </si>
  <si>
    <t xml:space="preserve"> Presupuesto público y contabilidad gubernamental / Enrique Romero Romero / 2017</t>
  </si>
  <si>
    <t>TÉCNICAS ADUANERAS II</t>
  </si>
  <si>
    <t>Corporación de Estudios y Publicaciones, (2016). Código orgánico de la producción comercio e inversiones. Ecuador: Editorial Juridica del Ecuador. (BCE02143)</t>
  </si>
  <si>
    <t>Gispert, Carlos (c2007). Manual de educación física y deportes. España: Océano. (BCE01970)</t>
  </si>
  <si>
    <t>MATRIZ DE EVALUACIÓN DE LA BIBLIOGRAFÍA BÁSICA QUE SE ENCUENTRAN EN LOS SYLLABUS DE LA CARRERA DE COMERCIO EXTERIOR 2019-1</t>
  </si>
  <si>
    <t>CARRERA DE COMERCIO EXTERIOR 2019-1</t>
  </si>
  <si>
    <t>EXPRESION ORAL Y ESCRITA</t>
  </si>
  <si>
    <t>Comunicación oral y escrita / María del Socorro Fonseca Yerena / 2016</t>
  </si>
  <si>
    <t>ESTADISTICA II</t>
  </si>
  <si>
    <t>Levin, Richard I. (c2004). Estadística para administración y economía. México: Pearson Educación. (BCE01469)</t>
  </si>
  <si>
    <t>Estadística para negocios y economía / David Anderson / 2016</t>
  </si>
  <si>
    <t xml:space="preserve"> Burbano Ruiz, Jorge E. (c2011). Presupuestos. Colombia: McGraw-Hill Latinoamericana. (BCE01957)</t>
  </si>
  <si>
    <t>Welsch, Gleen A. (c2005). Presupuestos. México: Pearson Educación. (BCE00568)</t>
  </si>
  <si>
    <t>MATEMATICA FINANCIERA II</t>
  </si>
  <si>
    <t>Blank, Leland (c2012). Ingeniería económica. México: McGraw-Hill Interamericana. (BCE01358)</t>
  </si>
  <si>
    <t>OPERACIONES BANCARIAS</t>
  </si>
  <si>
    <t>Bahillo Marcos, María Eugenia (c2013). Gestión financiera. España: Ediciones Paraninfo. (BCE02005)</t>
  </si>
  <si>
    <t>Chiriboga Rosales, Luis Alberto (2010). Sistema financiero. Ecuador: Publigráficas Jokama. (BCE00376)</t>
  </si>
  <si>
    <t>TECNICAS ADUANERAS II</t>
  </si>
  <si>
    <t>Arévalo Cevallos Marco (2011). Código orgánico de la producción, comercio e inversiones, COPCI. Impresos Nueva Luz. (BCE00555)</t>
  </si>
  <si>
    <t>LEGISLACION ADUANERA II</t>
  </si>
  <si>
    <t>Malhotra, Naresh K. (c2016). Investigación de mercados. México: Pearson Educación. (BCE02009)</t>
  </si>
  <si>
    <t>Pelayo Gonzalez, Javier (2015). Iniciación a la actividad emprendedora y empresarial. España: Paraninfo. (BCE02219)</t>
  </si>
  <si>
    <t>Prieto Sierra, Carlos (2014). Emprendimiento. México: Pearson Educación. (BCE02179)</t>
  </si>
  <si>
    <t>Uribe Macías, Mario Enrique (2013). Emprendimiento y empresarismo. Colombia: Ediciones de la U. (BCE02297)</t>
  </si>
  <si>
    <t>Taylor, John (c2013 (reimp)). Business English. USA: Express Publishing. (BCE02091)</t>
  </si>
  <si>
    <t>COMPUTACION BASICA</t>
  </si>
  <si>
    <t>MEDIAactive, (2014). Aprender Photoshop CC 2014. España: Marcombo. (BCE02239)</t>
  </si>
  <si>
    <t>EMPAQUE Y EMBALAJE</t>
  </si>
  <si>
    <t>PEREZ ESPINOZA C. K. R... (2012). Empaques y Embalaje. Red Tercer Milenio.. http://www.antartica.cl/antartica/servlet/LibroServlet?action=fichaLibro&amp;id_libro=124152</t>
  </si>
  <si>
    <t>Documentos Logística de Transporte Seguros y Embalaje Internacional de Mercancías / Rafael Sosa / 2013</t>
  </si>
  <si>
    <t>NOMENCLATURA ARANCELARIA I</t>
  </si>
  <si>
    <t>Caballero Miguez Iria (c2013). Comercio internacional. Ideaspropias Editorial. (BCE02011)</t>
  </si>
  <si>
    <t>TECNICAS ADUANERAS III</t>
  </si>
  <si>
    <t>GESTION AMBIENTAL</t>
  </si>
  <si>
    <t>Pardo, Á. J. M., &amp; Calso, M. N. . (2018). Guía práctica para la integración de sistemas de gestión. ISO 9001, ISO 14001 e ISO 45001. AENOR. https://ebookcentral.proquest.com/lib/utmachalasp/detail.action?docID=5634421.</t>
  </si>
  <si>
    <t>García, Á. L.. (2016). Daños ambientales transnacionales y acceso a la justicia. Dykinson. https://ebookcentral.proquest.com/lib/utmachalasp/detail.action?docID=4760410.</t>
  </si>
  <si>
    <t>NOMENCLATURA ARANCELARIA II</t>
  </si>
  <si>
    <t>Caballero Miguez, Iria; (c2013). Comercio internacional0. (BCE02011)</t>
  </si>
  <si>
    <t>ADMINISTRACION E INVESTIGACION DE OPERACIONES</t>
  </si>
  <si>
    <t>Hillier, Frederick S. (2015). Investigación de Operaciones. : Mc Graw Hill. (BCE02215)</t>
  </si>
  <si>
    <t>LOGISTICA Y TRANSPORTE</t>
  </si>
  <si>
    <t xml:space="preserve">Lobato Gómez, Francisco (2015). Transporte Internacional de Mercancías. España: Marcombo. (BCE02117)
</t>
  </si>
  <si>
    <t>Logística empresarial / Tulio Vélez Maya / 2014</t>
  </si>
  <si>
    <t>Eslava Sarmiento, Alexander (2017). Canales de distribución logístico - comerciales. Colombia: Ediciones de la U. (BCE02230)</t>
  </si>
  <si>
    <t>VALORACION ADUANERA</t>
  </si>
  <si>
    <t>TRAMITES DE IMPORTACION Y EXPORTACION</t>
  </si>
  <si>
    <t>INTEGRACION Y GLOBALIZACION</t>
  </si>
  <si>
    <t>Sánchez Quezada, Tatiana León Serrano, Lady. (2018). La Política Económica en la Gestión Empresarial. Machala : Universidad Técnica de Machala. http://repositorio.utmachala.edu.ec/handle/48000/12489</t>
  </si>
  <si>
    <t>PROCEDIMIENTOS ADUANEROS Y SEGUROS</t>
  </si>
  <si>
    <t>FORMULACION Y EVALUACION DE PROYECTOS</t>
  </si>
  <si>
    <t>CONTROL E INVESTIGACION ADUANERA</t>
  </si>
  <si>
    <t>Corporación de Estudios y Publicaciones, (c2015). Código de comercio. Ecuador: Corporación de Estudios y Publicaciones. (BCE01984)</t>
  </si>
  <si>
    <t>Corporación de Estudios y Publicaciones, (c2015). Código de comercio. Ecuador: Corporación de Estudios y Publicaciones. (BCE01528)</t>
  </si>
  <si>
    <t>NEGOCIACIONES INTERNACIONALES</t>
  </si>
  <si>
    <t>Czinkota, Michael R. (c2013). Marketing internacional. México: Cengage Learning Editores. (BCE02003)</t>
  </si>
  <si>
    <t>Daniels, John D. (2013). Negocios internacionales. México: Pearson Educación. (BCE02135)</t>
  </si>
  <si>
    <t>Silva Guerra, Harold (c2014). Marketing internacional. Colombia: Alfaomega. (BCE01663)</t>
  </si>
  <si>
    <t>Alfred Font Barrot. (2018). Curso de negociación estratégica. Editorial UOC. https://ebookcentral.proquest.com/lib/utmachalasp/detail.action?docID=5513906</t>
  </si>
  <si>
    <t>CI.8.05</t>
  </si>
  <si>
    <t>Bassam Hafez Sakabani. (2012). Las negociaciones en el mundo. ECU. https://ebookcentral.proquest.com/lib/utmachalasp/detail.action?docID=3213376&amp;query=negociaciones+internacionales#</t>
  </si>
  <si>
    <t>OPTATIVA I</t>
  </si>
  <si>
    <t>Cateora, Philip R. (2014). Marketing internacional. México: McGraw-Hill Interamericana Editores. (BCE02141)</t>
  </si>
  <si>
    <t>Mascull, Bill (c2015 (reimp)). Business vocabulary in use. EE.UU: Cambridge University Press. (BCE01673)</t>
  </si>
  <si>
    <t>CI.9.01</t>
  </si>
  <si>
    <t>DERECHO INTERNACIONAL</t>
  </si>
  <si>
    <t>Rafael Conde y Luque. (2015). Derecho Internacional Público. Athenaica Ediciones Universitarias. http://biblioteca.utmachala.edu.ec/wordpress/bases-de-datos/</t>
  </si>
  <si>
    <t>FINANZAS INTERNACIONALES</t>
  </si>
  <si>
    <t>Kozikowski, Zbigniew (2013). Finanzas internacionales. México: McGraw-Hill Interamericana. (BCE02114)</t>
  </si>
  <si>
    <t>Ross, Stephen A. (2014). Fundamentos de finanzas corporativas. México: McGraw-Hill Interamericana Editores. (BCE02142)</t>
  </si>
  <si>
    <t>Dumrauf, Guillermo L. (2013). Finanzas corporativas. Argentina: Alfaomega. (BCE02165)</t>
  </si>
  <si>
    <t>Buenaventura, Guillermo . (2016). Finanzas internacionales aplicadas a la toma de decisiones. Ecoe Ediciones . https://ebookcentral.proquest.com/lib/utmachalasp/detail.action?docID=4870538&amp;query=FINANZAS+INTERNACIONALES</t>
  </si>
  <si>
    <t>CI.9.04</t>
  </si>
  <si>
    <t>CARLOS PACHECO COELLO,. (2016). Las finanzas y los negocios internacionales, su impacto en la competitividad. Instituto Mexicano de Contadores Públicos. https://ebookcentral.proquest.com/lib/utmachalasp/reader.action?docID=5308849&amp;query=FINANZAS+INTERNACIONALES</t>
  </si>
  <si>
    <t>DISEÑO DE PROYECTO DE INVESTIGACION</t>
  </si>
  <si>
    <t>GERENCIA DE COMERCIO EXTERIOR</t>
  </si>
  <si>
    <t>Sapag Chaín, Nassir (2015). Proyectos de inversión. México: Pearson Educación. (BCE02250)</t>
  </si>
  <si>
    <t>Pinto, Jeffrey K. (2015). Gerencia de proyectos. Colombia: Pearson Educación. (BCE02280)</t>
  </si>
  <si>
    <t>Stephen P. Robbins, Autor ; Mary Coulter, Autor. (2014). Administración. México D.F. [México] : Pearson Educación. http://biblioteca-virtual.utmachala.edu.ec/opac_css/index.php?lvl=more_results&amp;autolevel1=1</t>
  </si>
  <si>
    <t>CI.10.02</t>
  </si>
  <si>
    <t>Porter, Michael E. (c2006). Estrategia competitiva. México: Compañía Editorial Continental. (BCE01088)</t>
  </si>
  <si>
    <t>COMERCIO ELECTRONICO INTERNACIONAL</t>
  </si>
  <si>
    <t>Holloman, Christer (c2012). MBA en Social Media. España: Profit. (BCE02032)</t>
  </si>
  <si>
    <t>De Gabriel i Eroles, Josep-Lluís (c2010). Internet marketing 2.0. España: Reverté. (BCE01518)</t>
  </si>
  <si>
    <t>Marketing Digital / Dave Chaffey / 2014</t>
  </si>
  <si>
    <t>DESARROLLO DE PROYECTO DE TESIS</t>
  </si>
  <si>
    <t>Bernal T., César Augusto (c2000). Metodología de la investigación para administración y economía. Colombia: Pearson. (BCE00203)</t>
  </si>
  <si>
    <t>OPTATIVA II</t>
  </si>
  <si>
    <t>Ventura Victoria, Juan (2013 reimp). Análisis estratégico de la empresa. España: Paraninfo. (BCE02218)</t>
  </si>
  <si>
    <t>Zacarías Torres Hernández. (2014). Administración estratégica. Grupo Editorial Patria. http://www.editorialpatria.com.mx/detalle-de-libro.php?IDL=433&amp;IDN=4</t>
  </si>
  <si>
    <t>Martínez Pedrós, Daniel; Milla Gutiérrez, Artemio. (2012). Cómo construir la perspectiva de clientes. Ediciones Díaz de Santos. https://ebookcentral.proquest.com/lib/utmachalasp/detail.action?docID=3228401&amp;query=Administraci%C3%B3n+estrat%C3%A9gica#</t>
  </si>
  <si>
    <t>MATRIZ DE EVALUACIÓN DE LA BIBLIOGRAFÍA BÁSICA QUE SE ENCUENTRAN EN LOS SYLLABUS DE LA CARRERA DE COMERCIO INTERNACIONAL 2019-1</t>
  </si>
  <si>
    <t>CARRERA DE COMERCIO INTERNACIONAL 2019-1</t>
  </si>
  <si>
    <t>Rey Pombo, José (c2011). Contabilidad general. España: Ediciones Paraninfo. (BCE01430)</t>
  </si>
  <si>
    <t>Contabilidad general / Ángel María Fierro Martínez / 2017</t>
  </si>
  <si>
    <t>Bravo Valdivieso, Mercedes (c2007). Contabilidad general. Ecuador: Taller Gráfico Nuevodía. (BCE01396)</t>
  </si>
  <si>
    <t>Contabilidad General / Pedro Zapata Sánchez / 2017</t>
  </si>
  <si>
    <t>Zapata Sánchez, Pedro (c2008). Contabilidad General. México: McGraw-Hill Interamericana. (BCE01399)</t>
  </si>
  <si>
    <t>Zapata Sánchez, Pedro (c2005). Contabilidad general. México: McGraw-Hill Interamericana. (BCE00783)</t>
  </si>
  <si>
    <t>Vásconez Arroyo, José Vicente (2001). Contabilidad general para el siglo XXI. Ecuador: Editorial Voluntad. (BCE00777)</t>
  </si>
  <si>
    <t>Rey Pombo, José (c2004). Contabilidad general. España: Thomson. (BCE00775)</t>
  </si>
  <si>
    <t>Ziaurriz Belzurregui, Alberto (c1987). Contabilidad general l. España: Cultural. (BCE00758)</t>
  </si>
  <si>
    <t>Moline, Enrique (c1980). Contabilidad por decalco. España: Francisco Casanovas. (BCE00022)</t>
  </si>
  <si>
    <t>Moline, Enrique (c1980). Iniciación práctica a la contabilidad. España: Francisco Casanovas. (BCE00021)</t>
  </si>
  <si>
    <t>Amat, Oriol (c1989). Tratado de contabilidad. España: Ediciones CEAC. (BCE00729)</t>
  </si>
  <si>
    <t>Aguirre Ormaechea, Juan M. (c2001). Contabilidad general. España: Didacta Multimedia. (BCE00727)</t>
  </si>
  <si>
    <t>LEGISLACIÓN MERCANTIL Y SOCIETARIA</t>
  </si>
  <si>
    <t>CA. 1.02</t>
  </si>
  <si>
    <t>Corporación de Estudios y Publicaciones, (c2014). Ley de compañías. Ecuador: Corporación de Estudios y Publicaciones. (BCE01529)</t>
  </si>
  <si>
    <t xml:space="preserve">2019-1 </t>
  </si>
  <si>
    <t>MATEMÁTICA APLICADA A LA CONTABILIDAD</t>
  </si>
  <si>
    <t>EPISTEMOLOGÍA DE LAS CIENCIAS ADMINISTRATIVAS</t>
  </si>
  <si>
    <t>CA. 1.04</t>
  </si>
  <si>
    <t xml:space="preserve">Hernández Sampieri, Roberto (c2014). Metodología de la investigación. México: McGraw-Hill Interamericana. (BCE01326)
</t>
  </si>
  <si>
    <t>FUNDAMENTOS CONTABLES EN LA CULTURA ANCESTRAL</t>
  </si>
  <si>
    <t>Vlaemminck, Joseph-H (c1961). Historia y doctrinas de la contabilidad. España: Editorial Index. (BCE01298)</t>
  </si>
  <si>
    <t>TÉCNICAS DE COMUNICACIÓN ORAL Y ESCRITA</t>
  </si>
  <si>
    <t xml:space="preserve">CONTABILIDAD INTERMEDIA </t>
  </si>
  <si>
    <t>Zapata Sánchez, Pedro (c1999). Contabilidad general. Colombia: McGraw-Hill Interamericana. (BCE00781)</t>
  </si>
  <si>
    <t>Zapata Sánchez, Pedro (c2005). Cuaderno de prácticas contables. Colombia: McGraw-Hill Interamericana. (BCE00782)</t>
  </si>
  <si>
    <t>CA. 2.01</t>
  </si>
  <si>
    <t>Romero López, Álvaro Javier (2012). Contabilidad intermedia. México: McGraw-Hill Interamericana. (BCE02175)</t>
  </si>
  <si>
    <t>García Padilla, Víctor Manuel (2017). Contabilidad intermedia. México: Grupo Editorial Patria. (BCE02334)</t>
  </si>
  <si>
    <t xml:space="preserve">ADMINISTRACIÓN </t>
  </si>
  <si>
    <t>Chiavenato, Idalberto (c1995). Introducción a la teoría general de la administración. Colombia: McGraw-Hill Interamericana. (BCE00893)</t>
  </si>
  <si>
    <t>Administración / Stephen P. Robbins / 2014</t>
  </si>
  <si>
    <t>Anzola Rojas, Sérvulo (c2000). Introducción a la administración. Colombia: McGraw-Hill Interamericana. (BCE00888)</t>
  </si>
  <si>
    <t>Administración contemporánea / Gareth R. Jones / 2014</t>
  </si>
  <si>
    <t>Hamilton, Alexander (c1985). Técnicas de éxito para la administración del efectivo. U. S. A.: Alexander Hamilton Institute. (BCE00385)</t>
  </si>
  <si>
    <t>Administración estratégica / Arthur A Thompson / 2015</t>
  </si>
  <si>
    <t>Odiorne, George S. (c1972). La Dirección por objetivos. España: Editorial Labor. (BCE00121)</t>
  </si>
  <si>
    <t>Gálvez Meneses, Gerardo (c1997). Biblioteca práctica de administración de la pequeña y mediana empresa. España: Océano. (BCE00116)</t>
  </si>
  <si>
    <t>Chiavenato, Idalberto (c2006). Introducción a la teoría general de la administración. China: McGraw-Hill Interamericana. (BCE00894)</t>
  </si>
  <si>
    <t>Chiavenato, Idalberto (c2000). Introducción a la teoría general de la administración. Colombia: McGraw-Hill Interamericana. (BCE00895)</t>
  </si>
  <si>
    <t>Harrington, H. James (c1997). Administración total del mejoramiento continuo. Colombia: McGraw-Hill Interamericana. (BCE00908)</t>
  </si>
  <si>
    <t>Elementos de administración / Harold Koontz / 2013</t>
  </si>
  <si>
    <t>Herrero Palomo, Julián (c1999). Administración, gestión y comercialización en la pequeña empresa. España: Paraninfo. (BCE00909)</t>
  </si>
  <si>
    <t>Koontz, Harold (c1994). Administración. Mexico: McGraw-Hill Interamericana. (BCE00911)</t>
  </si>
  <si>
    <t>Koontz, Harold (c1988). Elementos de administración. Mexico: McGraw-Hill Interamericana. (BCE00912)</t>
  </si>
  <si>
    <t>CA. 2.02</t>
  </si>
  <si>
    <t>Kast, Fremont E. (c1987). Administración en las organizaciones. Mexico: McGraw-Hill Interamericana. (BCE00914)</t>
  </si>
  <si>
    <t>Organización de empresas / Benjamín Franklin / 2014</t>
  </si>
  <si>
    <t>LEGISLACIÓN LABORAL</t>
  </si>
  <si>
    <t>CA. 2.03</t>
  </si>
  <si>
    <t>Corporación de Estudios y Publicaciones, (2018). Código del trabajo. Ecuador: Corporación de Estudios y Publicaciones. (BCE02321)</t>
  </si>
  <si>
    <t xml:space="preserve">MATEMÁTICA APLICADA A LOS NEGOCIOS </t>
  </si>
  <si>
    <t>Díaz Mata, Alfredo (c2013). Matemáticas financieras. México: McGraw-Hill Interamericana. (BCE01436)</t>
  </si>
  <si>
    <t xml:space="preserve">METODOLOGÍA DE LA INVESTIGACIÓN CONTABLE </t>
  </si>
  <si>
    <t xml:space="preserve">Méndez Álvarez, Carlos (c2014). Metodología. México: Limusa. (BCE01325)
</t>
  </si>
  <si>
    <t>CA. 2.05</t>
  </si>
  <si>
    <t>Bernal T., César Augusto (c2010). Metodología de la investigación. Colombia: Pearson. (BCE01324)</t>
  </si>
  <si>
    <t>REALIDAD SOCIOECONÓMICA Y CULTURA</t>
  </si>
  <si>
    <t>CA. 2.06</t>
  </si>
  <si>
    <t>Sierra Castro, Enrique (1995). Economía política del desarrollo. Ecuador: Ediciones Cultura y Didáctica. (BCE00298)</t>
  </si>
  <si>
    <t>Economía Ecuatoriana: Una Visión Social y Económica / Lady León Serrano / 2015</t>
  </si>
  <si>
    <t>CONTABILIDAD SUPERIOR I</t>
  </si>
  <si>
    <t>Puruncajas Jiménez, Marcos (c2011). Normas Internacionales de Información Financiera NIIF. Ecuador: Universidad Técnica Particular de Loja. (BCE02033)</t>
  </si>
  <si>
    <t>Besteiro Varela, María A. (2015). Contabilidad financiera superior I. España: Ediciones Pirámide. (BCE02242)</t>
  </si>
  <si>
    <t>CA. 3.01</t>
  </si>
  <si>
    <t>Mantilla, Samuel Alberto (2015). Estándares/normas internacionales de información financiera (IFRS/NIIF). Colombia: Ecoe Ediciones. (BCE02285)</t>
  </si>
  <si>
    <t xml:space="preserve">FUNDAMENTOS DE MERCADOTECNIA </t>
  </si>
  <si>
    <t>CA. 3.02</t>
  </si>
  <si>
    <t>MATEMATICA FINANCIERA</t>
  </si>
  <si>
    <t>LEGISLACION TRIBUTARIA</t>
  </si>
  <si>
    <t>Corporación de Estudios y Publicaciones, (2018). Código tributario. Ecuador: Corporación de Estudios y Publicaciones. (BCE02276)</t>
  </si>
  <si>
    <t>CA. 3.03</t>
  </si>
  <si>
    <t>Corporación de Estudios y Publicaciones, (2017). Ley Orgánica de Régimen Tributario Interno. Ecuador: Corporación de Estudios y Publicaciones. (BCE02217)</t>
  </si>
  <si>
    <t>Mankiw, N. Gregory (c2015). Principios de economía. México: Cengage Learning Editores. (BCE01344)</t>
  </si>
  <si>
    <t>COSTO I</t>
  </si>
  <si>
    <t>Zapata Sánchez, Pedro (c2007). Contabilidad de costos. Colombia: McGraw-Hill Interamericana. (BCE00818)</t>
  </si>
  <si>
    <t>Contabilidad de costos / Pedro Zapata Sánchez / 2015</t>
  </si>
  <si>
    <t>ESTADISTICA DESCRIPTIVA</t>
  </si>
  <si>
    <t>Lind, Douglas A. (2012). Estadística aplicada a los negocios y la economía. México: McGraw-Hill Interamericana. (BCE01334)</t>
  </si>
  <si>
    <t>CALCULO</t>
  </si>
  <si>
    <t>Granville, William Anthony (c2012). Cálculo diferencial e integral. México: Limusa. (BCE01319)</t>
  </si>
  <si>
    <t>Hoffmann, Laurence D. (c2006). Cálculo aplicado. (BCE01440)</t>
  </si>
  <si>
    <t>Cálculo diferencial e integral / William Anthony Granville / 2012</t>
  </si>
  <si>
    <t>ARMANDO CUESTA SANTOS. (2010). GESTIÓN DEL TALENTO HUMANO Y DEL CONOCIMIENTO. ECO EDICIONES. https://books.google.com.ec/books?id=-trDDQAAQBAJ&amp;printsec=frontcover&amp;dq=gesti%C3%B3n+del+talento+humano+chiavenato&amp;hl=es-419&amp;sa=X&amp;ved=0ahUKEwjRh72dmt3hAhWLm1kKHfvBD4MQ6AEIXzAK#v=onepage&amp;q=gesti%C3%B3n%20del%20talento%20humano%20chiavenato&amp;f=false</t>
  </si>
  <si>
    <t>MARTHA ALICIA ALLES. (2015). DIRECCIÓN ESTRATÉGICA DE RECURSOS HUMANOS: GESTIÓN POR COPETENCIAS. GRANICA S.A. https://books.google.com.ec/books?id=FuMRCgAAQBAJ&amp;printsec=frontcover&amp;dq=Direcci%C3%B3n+Estrat%C3%A9gica+de+Recursos+Humanos&amp;hl=es-419&amp;sa=X&amp;ved=0ahUKEwjK8cCIm93hAhVE2FkKHS9GBMQQ6AEIODAD#v=onepage&amp;q=Direcci%C3%B3n%20Estrat%C3%A9gica%20de%20Recursos%20Humanos&amp;f=false</t>
  </si>
  <si>
    <t>CA. 3.06</t>
  </si>
  <si>
    <t>LEGISLACION CONTRATACION PUBLICA Y ADMINISTRACION FIN.CONT</t>
  </si>
  <si>
    <t>Corporación de Estudios y Publicaciones, (2016). Código orgánico de planificación y finanzas públicas. Ecuador: Editorial Juridica del Ecuador. (BCE02139)</t>
  </si>
  <si>
    <t>CA.4.02</t>
  </si>
  <si>
    <t>Corporación de Estudios y Publicaciones, (c2015). Ley orgánica del sistema nacional de contratación pública. Ecuador: Corporación de Estudios y Publicaciones. (BCE01522)</t>
  </si>
  <si>
    <t>Corporación de Estudios y Publicaciones, (c2015). Constitución de la República del Ecuador. Ecuador: Corporación de Estudios y Publicaciones. (BCE01525)</t>
  </si>
  <si>
    <t>Tucker, Irvin B. (c2002). Fundamentos de economía. México: International Thomson Editores. (BCE00336)</t>
  </si>
  <si>
    <t>Economía / Michael Parkin / 2014</t>
  </si>
  <si>
    <t>MATEMATICA ACTUARIAL</t>
  </si>
  <si>
    <t>Sandoya, Fernando (c2007). Matemáticas actuariales y operaciones de seguros. Ecuador: Ediciones ESPOL. (BCE01665)</t>
  </si>
  <si>
    <t>Matemáticas Financiera Aplicada a Proyectos / Juan Ramiro Guerrero Jirón / 2015</t>
  </si>
  <si>
    <t>LEGISLACION Y PRACTICA TRIBUTARIA</t>
  </si>
  <si>
    <t>CA.4.05</t>
  </si>
  <si>
    <t>Corporación de Estudios y Publicaciones (2018). Código tributario. Corporación de Estudios y Publicaciones. (BCE02276)</t>
  </si>
  <si>
    <t>Sánchez Carrión Gilberto (2006). Codificación de la Ley de Régimen Tributario Interno y su reglamentos. Ediciones Edype. (BCE00559)</t>
  </si>
  <si>
    <t>Código Tributario / Corporación de Estudios y Publicaciones / 2017</t>
  </si>
  <si>
    <t>CA.5.01</t>
  </si>
  <si>
    <t>Uribe Macías, Mario Enrique (c2013). Emprendimiento y empresarismo. Colombia: Ediciones de la U. (BCM00765)</t>
  </si>
  <si>
    <t>MARKETING</t>
  </si>
  <si>
    <t>INGLES TECNICO</t>
  </si>
  <si>
    <t>Taylor, John (c2011). Accounting. USA: Express Publishing. (BCE01664)</t>
  </si>
  <si>
    <t>PRESUPUESTO I</t>
  </si>
  <si>
    <t>CA.5.04</t>
  </si>
  <si>
    <t>Burbano Ruiz, Jorge E. (c1995). Presupuestos. Colombia: McGraw-Hill Interamericana. (BCE00567)</t>
  </si>
  <si>
    <t>Burbano Ruiz, Jorge E. (c1988). Presupuestos. Colombia: McGraw-Hill Interamericana. (BCE00566)</t>
  </si>
  <si>
    <t>COSTOS II</t>
  </si>
  <si>
    <t>Bravo Valdivieso, Mercedes (c2007). Contabilidad de costos. Ecuador: Taller Gráfico Nuevodía. (BCE01422)</t>
  </si>
  <si>
    <t>Presupuestos Empresariales / David Araujo Arévalo / 2016</t>
  </si>
  <si>
    <t>VELASTEGUI, W.. (2012). Contabilidad de Costos II. slikndeshare. http://es.slideshare.net/wilsonvelas/costos-por-procesos-14087235</t>
  </si>
  <si>
    <t>Vásconez Arroyo, José Vicente (1996). Contabilidad práctica de costo industrial. Ecuador: Dimaxi. (BCE00817)</t>
  </si>
  <si>
    <t>Molina, Antonio (c1987). Contabilidad de costos. Ecuador: Talleres Gráficos Impretec. (BCE00810)</t>
  </si>
  <si>
    <t>Moriarity, Shane (c1990). Contabilidad de costos. México: Continental. (BCE00811)</t>
  </si>
  <si>
    <t>Polimeni, Ralph S. (c1990). Contabilidad de costos. México: McGraw-Hill Interamericana. (BCE00814)</t>
  </si>
  <si>
    <t>Rayburn, L. G. (c1987). Contabilidad de costos. España: Centrum. (BCE00815)</t>
  </si>
  <si>
    <t>Rayburn, L. G. (c1987). Contabilidad de costos. España: Centrum. (BCE00816)</t>
  </si>
  <si>
    <t>Hargadon, Bernard J. (c1985). Contabilidad de costos. Colombia: Norma. (BCE00809)</t>
  </si>
  <si>
    <t>CA.5.05</t>
  </si>
  <si>
    <t>AUDITORIA I (FUNDAMENTOS)</t>
  </si>
  <si>
    <t>Vásquez Flores, Alberto (2018). Auditoria de estados financieros preparados bajo NIIF. Ecuador: Ediciones UTMACH. (BCE02290)</t>
  </si>
  <si>
    <t>CA.5.06</t>
  </si>
  <si>
    <t>Whittington, Ray (c2005). Principios de auditoría. México: McGraw-Hill Interamericana. (BCE00855)</t>
  </si>
  <si>
    <t>Auditoría de estados financieros / Gabriel Sánchez Curiel / 2015</t>
  </si>
  <si>
    <t>ELECTIVA I</t>
  </si>
  <si>
    <t>CA.5.07</t>
  </si>
  <si>
    <t>ELECTIVA II</t>
  </si>
  <si>
    <t>(2006). Ley de seguridad social. Ecuador: Editorial Juridica del Ecuador. (BCE00506)</t>
  </si>
  <si>
    <t>CA.5.08</t>
  </si>
  <si>
    <t>Moreno Padilla Javier (2014 (reimp)). Implicaciones de la reforma laboral en la ley del seguro social. Editorial Trillas. (BCE02127)</t>
  </si>
  <si>
    <t>INVESTIGACION DE OPERACIONES</t>
  </si>
  <si>
    <t>González Ariza, Ángel León (c2007). Manual práctico de investigación de operaciones I. Colombia: Ecoe Ediciones. (BCE01571)</t>
  </si>
  <si>
    <t xml:space="preserve">Investigación de Operaciones / Frederick S. Hillier </t>
  </si>
  <si>
    <t>Taha, Hamdy A. (2017). Investigación de operaciones. México: Pearson Educación. (BCE02247)</t>
  </si>
  <si>
    <t>LIBRE CONF. CONTA. COMPUT.</t>
  </si>
  <si>
    <t>Lalangui, Eras y Burgos. (2018). Costos de producción:Estimación y Proyección de Ingresos. Universidad Técnica de Machala. http://repositorio.utmachala.edu.ec/handle/48000/12483</t>
  </si>
  <si>
    <t>CA.6.04</t>
  </si>
  <si>
    <t xml:space="preserve">
Verdezoto, M. . (2015). Introduccioón a la contabilidad agropecuaria. Universidad Técnica de Machala. http://repositorio.utmachala.edu.ec/handle/48000/6795</t>
  </si>
  <si>
    <t>LIBRE CONF. TRIBUTACION</t>
  </si>
  <si>
    <t>Corporación de Estudios y Publicaciones (2017). Código Tributario. Corporación de Estudios y Publicaciones. (BCE02216)</t>
  </si>
  <si>
    <t>Corporación de Estudios y Publicaciones (2017). Ley Orgánica de Régimen Tributario Interno. Corporación de Estudios y Publicaciones. (BCE02217)</t>
  </si>
  <si>
    <t>PRESUPUESTO II</t>
  </si>
  <si>
    <t>Petrei Humberto (c1997). Presupuesto y control. Banco Interamericano de Desarrollo. (BCE01533)</t>
  </si>
  <si>
    <t>AUDITORIA II (FINANCIERA)</t>
  </si>
  <si>
    <t>Pallerola Comamala, Joan (c2013). Auditoría. Colombia: Ediciones de la U. (BCE01956)</t>
  </si>
  <si>
    <t>CA.7.02</t>
  </si>
  <si>
    <t>Sánchez Curiel, Gabriel (2015). Auditoría de estados financieros. México: Pearson Educación. (BCE02161)</t>
  </si>
  <si>
    <t>CONTABILIDAD BANCARIA Y DE SEGUROS</t>
  </si>
  <si>
    <t>Corporación de Estudios y Publicaciones, (c2015). Código orgánico monetario y financiero. Ecuador: Corporación de Estudios y Publicaciones. (BCE01531)</t>
  </si>
  <si>
    <t>ADMINISTRACION FINANCIERA I</t>
  </si>
  <si>
    <t>CONTABILIDAD SUPERIOR</t>
  </si>
  <si>
    <t>Haried, Andrew A. (c1988). Contabilidad superior. España: Centrum. (BCE00745)</t>
  </si>
  <si>
    <t>Haried, Andrew A. (c1988). Contabilidad superior. España: Centrum. (BCE00746)</t>
  </si>
  <si>
    <t>CONTABILIDAD GUBERNAMENTAL</t>
  </si>
  <si>
    <t>Medina Castillo, William Tranquilino (2015). Contabilidad Gubernamental I. Ecuador: Ediciones UTMACH. (BCE02057)</t>
  </si>
  <si>
    <t>Medina Castillo, William Tranquilino (2015). Casos prácticos de: Contabilidad Gubernamental. Ecuador: Ediciones UTMACH. (BCE02051)</t>
  </si>
  <si>
    <t>AUDITORIA III (APLICADA)</t>
  </si>
  <si>
    <t>Aguirre Ormaechea, Juan M. (c2001). Auditoría lll. España: Didacta Multimedia. (BCE00824)</t>
  </si>
  <si>
    <t>Contraloría General del Estado. (2002). Manual de Auditoría de Gestión. CGE. http://www.contraloria.gob.ec/documentos/normatividad/MANUAL%20AUD-GESTION%202.pdf</t>
  </si>
  <si>
    <t>Auditoría forense / Álvaro Fonseca Vivas / 2015</t>
  </si>
  <si>
    <t>Oceda Samaniego, César (c2011). Excel for masters. Perú: Macro E.I.R.L. (BCE01959)</t>
  </si>
  <si>
    <t>Excel 2013 / Poul Jim Estiwarth Paredes Bruno / 2013</t>
  </si>
  <si>
    <t>CA.9.01</t>
  </si>
  <si>
    <t>AUDITORIA INFORMATICA</t>
  </si>
  <si>
    <t>Mario G., Emilio del Peso. (2015). Auditoría Informática: Un enfoque Práctico. Alfaomega. https://es.slideshare.net/JorgeAmigo1/enfoquepracticomariopiattini</t>
  </si>
  <si>
    <t>CA.9.02</t>
  </si>
  <si>
    <t>Solivera González, Juan Francisco (c1987). La informática en contabilidad y auditoría. España: Cultural. (BCE00766)</t>
  </si>
  <si>
    <t>DISEÑO DE PROYECTO DE TESIS</t>
  </si>
  <si>
    <t>Salmerón, Alicia (2015 (reimp)). ¿Cómo formular un proyecto de tesis?. México: Editorial Trillas. (BCE02120)</t>
  </si>
  <si>
    <t>CA.9.03</t>
  </si>
  <si>
    <t>Muñoz Razo, Carlos (2011). Cómo elaborar y asesorar una investigación de tesis. México: Pearson Educación. (BCE02137)</t>
  </si>
  <si>
    <t>AUDITORIA AMBIENTAL</t>
  </si>
  <si>
    <t>EXTENSION Y DESARROLLO CULTURAL</t>
  </si>
  <si>
    <t>COLADO Juan Carlos. . (2013). Fundamentos de los deportes y de la condición física en el c e n t r o e s c o l a r .. E d i t o r i a l C l u b U n i v e r s i t a r i o .. http://ebookcentral.proquest.com/lib/utmachalasp/detail.action?docID=3216174&amp;query=educacion +fisica+y+deportes Manual de Educación Física y Deportes (técnicas y actividades prácticas)</t>
  </si>
  <si>
    <t>CA.9.05</t>
  </si>
  <si>
    <t>Burke, Louise (2009). Nutrición en el deporte. España: Editorial Médica Panamericana. (BCE02099)</t>
  </si>
  <si>
    <t>CONTABILIDAD GERENCIAL</t>
  </si>
  <si>
    <t>Silva Rincón, Gabriel (c2002). Enciclopedia de contabilidad. Colombia: Panamericana Editorial. (BCE00101)</t>
  </si>
  <si>
    <t>Fernández Adrio, Angel (c1987). Contabilidad general lll. España: Cultural. (BCE00760)</t>
  </si>
  <si>
    <t>CA.10.02</t>
  </si>
  <si>
    <t>Ramírez Padilla, David Noel (c1994). Contabilidad administrativa. Mexico: McGraw-Hill Interamericana. (BCE00769)</t>
  </si>
  <si>
    <t>Contabilidad administrativa / Calleja Bernal, Francisco Javier / 2014</t>
  </si>
  <si>
    <t>ADMINISTRACION FINANCIERA II</t>
  </si>
  <si>
    <t>AUDITORIA FORENSE</t>
  </si>
  <si>
    <t>Fonseca Vivas, Álvaro (2015). Auditoría forense. Colombia: Ediciones de la U. (BCE02296)</t>
  </si>
  <si>
    <t>CA.10.05</t>
  </si>
  <si>
    <t>Cano C., Donaliza (c2008). Auditoría financiera forense. Ecoe Ediciones. (BCE02025)</t>
  </si>
  <si>
    <t>Papeles de trabajo / Rodrigo Estupiñán Gaitán / 2013</t>
  </si>
  <si>
    <t>CARRERA DE CONTABILIDAD Y AUDITORIA 2019-1</t>
  </si>
  <si>
    <t>INGENIERIA ECONOMICA I</t>
  </si>
  <si>
    <t>Guy Brook Hart. (2013). Business Benchmark. Cambridge University press. https://www.casadellibro.com/libro-business-benchmark-upper...personal.../1085502</t>
  </si>
  <si>
    <t>El libro se encuentra en biblioteca de la FCE con código BCE01947</t>
  </si>
  <si>
    <t>FUNDAMENTOS DE MERCADEO</t>
  </si>
  <si>
    <t>ECON.4.02</t>
  </si>
  <si>
    <t>METODOS CUANTITATIVOS II</t>
  </si>
  <si>
    <t>Render Barry (2012). Métodos cuantitativos para los negocios. Pearson Educación. (BCE02214)</t>
  </si>
  <si>
    <t>MICROECONOMIA III</t>
  </si>
  <si>
    <t>Maddala G. S. (c1991). Microeconomía. McGraw-Hill Interamericana. (BCE00477)</t>
  </si>
  <si>
    <t>Krugman Paul (c2013). Microeconomía. Reverté. (BCE01372)</t>
  </si>
  <si>
    <t>Parkin Michael (c2010). Microeconomía. Pearson Educación. (BCE01362)</t>
  </si>
  <si>
    <t>Katz Michael L. (c1994). Microeconomía. Addison-Wesley Iberoamericana. (BCE00474)</t>
  </si>
  <si>
    <t>Microeconomía / Paul Krugman / 2013</t>
  </si>
  <si>
    <t>Miller Roger LeRoy (c1988). Microeconomía. McGraw-Hill Interamericana. (BCE00476)</t>
  </si>
  <si>
    <t>Salvatore Dominick (c2009). Microeconomía. McGraw-Hill Interamericana. (BCE00481)</t>
  </si>
  <si>
    <t>Browning Edgar K. (c2003). Microeconomía. Compañía Editorial Continental. (BCE00471)</t>
  </si>
  <si>
    <t>ECON.4.04</t>
  </si>
  <si>
    <t>Mankiw, N. Gregory (c2015). Microeconomía. México: Cengage Learning Editores. (BCE01370)</t>
  </si>
  <si>
    <t>MACROECONOMIA II</t>
  </si>
  <si>
    <t>Samuelson, Paul A. (c1990). Economía. España: McGraw-Hill Interamericana. (BCE00329)</t>
  </si>
  <si>
    <t>Samuelson, Paul A. (c2010). Economía con aplicaciones a Latinoamérica. México: McGraw-Hill Interamericana. (BCE01345)</t>
  </si>
  <si>
    <t>Fundamentos de economía / José Silvestre Méndez Morales / 2014</t>
  </si>
  <si>
    <t>ECON.4.05</t>
  </si>
  <si>
    <t>Samuelson, Paul A. (c1999). Economía. España: McGraw-Hill Interamericana. (BCE00330)</t>
  </si>
  <si>
    <t>INGENIERIA ECONOMICA II</t>
  </si>
  <si>
    <t>ECONOMETRIA I</t>
  </si>
  <si>
    <t>Gujarati, Damodar N. (c2010). Econometría. México: McGraw-Hill Interamericana. (BCE00936)</t>
  </si>
  <si>
    <t>Brook-Hart, Guy (c2010). Business Benchmark. EE.UU: Cambridge University Press. (BCE01910)</t>
  </si>
  <si>
    <t>Glendinning, Eric H. (c2001). Basic english for computing. Estados Unidos: Oxford. (BCE01648)</t>
  </si>
  <si>
    <t>Fernández Collado, José Antonio (c1980). Diccionario inglés-español español-inglés de términos administrativos. México: Editorial Trillas. (BCE00109)</t>
  </si>
  <si>
    <t xml:space="preserve">TOEFL  </t>
  </si>
  <si>
    <t>Bates, Susan (c2011). Oxford preparation course for the TOEFL iBTTM Exam. Canadá: Oxford. (BCE02040)</t>
  </si>
  <si>
    <t>Guy Brook Hart. (2013). Business Benchmark. Cambridge University Press. https://www.casadellibro.com/libro-business-benchmark-upper...personal.../1085502</t>
  </si>
  <si>
    <t>INFORMATICA APLICADA</t>
  </si>
  <si>
    <t>ECON.5.03</t>
  </si>
  <si>
    <t>José Enguita Gasca. (2015). Excel 2013. Ministerio de Educación de España. https://ebookcentral.proquest.com/lib/utmachalasp/reader.action?docID=3229122&amp;query=excel#</t>
  </si>
  <si>
    <t>ECON.5.04</t>
  </si>
  <si>
    <t>Introducción a la investigación de mercados / Marcela Benassini / 2014</t>
  </si>
  <si>
    <t>ECONOMETRIA II</t>
  </si>
  <si>
    <t>Stock, James H (2012). Introducción a la Econometría. España: Pearson Educación. (BCE02115)</t>
  </si>
  <si>
    <t>Erráez Tituana, Juan Pablo (2013). Estadística y econometría. Ecuador: CODEU: Corporación para el Desarrollo de la Educación Universitaria. (BCE02097)</t>
  </si>
  <si>
    <t>ECON.5.05</t>
  </si>
  <si>
    <t>Díaz Fernández, Montserrat (2013). Econometría. España: Ediciones Pirámide. (BCE02170)</t>
  </si>
  <si>
    <t>MACROECONOMIA III</t>
  </si>
  <si>
    <t>INVESTIGACION OPERATIVA</t>
  </si>
  <si>
    <t>Taha, Hamdy A. (2017). Investigación de operaciones0. (BCE02247)</t>
  </si>
  <si>
    <t>FINANZAS I</t>
  </si>
  <si>
    <t>Bustos Ayoví Fernando (c2013). Manual de gestión y control ambiental. Industria Gráfica. (BCE01658)</t>
  </si>
  <si>
    <t>Pousa Lucio Xoán Manuel (c2010). La gestión medioambiental: un objetivo común. Ediciones de la U. (BCE01903)</t>
  </si>
  <si>
    <t>CUENTAS NACIONALES</t>
  </si>
  <si>
    <t>Krugman Paul (2011 (reimp)). Macroeconomía. Reverté. (BCE01376)</t>
  </si>
  <si>
    <t>FINANZAS II</t>
  </si>
  <si>
    <t>ECONOMIA INTERNACIONAL</t>
  </si>
  <si>
    <t>Krugman Paul (2016). Economía internacional. Pearson Educación. (BCE02251)</t>
  </si>
  <si>
    <t>Feenstra Robert C (c2012). Macroeconomía internacional. Editorial Reverté. (BCE01377)</t>
  </si>
  <si>
    <t>Brook-Hart, Guy (c2013 (reimp)). Business Benchmark. EE.UU: Cambridge University Press. (BCE01947)</t>
  </si>
  <si>
    <t>LEGISLACION EMPRESARIAL</t>
  </si>
  <si>
    <t>Salgado Valdéz, Roberto (2015). Voces conceptuales de derecho societario. Ecuador: Corporación de Estudios y Publicaciones. (BCE02314)</t>
  </si>
  <si>
    <t>POLITICA ECONOMICA</t>
  </si>
  <si>
    <t>Cuadrado Roura, Juan R. (c2010). Política económica. España: McGraw-Hill Interamericana. (BCE01378)</t>
  </si>
  <si>
    <t>Claves para el diseño de la política económica en la actualidad / Juan Carlos Morán Álvarez / 2014</t>
  </si>
  <si>
    <t>Méndez Álvarez, Carlos (c2014). Metodología. México: Limusa. (BCE01325)</t>
  </si>
  <si>
    <t>Baca Urbina, Gabriel (c1990). Evaluación de proyectos. Mexico: McGraw-Hill Interamericana. (BCE01103)</t>
  </si>
  <si>
    <t>Administración de proyectos / Francisco Rivera Martínez / 2015</t>
  </si>
  <si>
    <t>Baca Urbina, Gabriel (c2001). Evaluación de proyectos. Mexico: McGraw-Hill Interamericana. (BCE01105)</t>
  </si>
  <si>
    <t>Evaluación de proyectos / Gabriel Baca Urbina / 2013</t>
  </si>
  <si>
    <t>Battersby, Albert (c1973). Planificación y programación de proyectos complejos. España: Editorial Ariel. (BCE01106)</t>
  </si>
  <si>
    <t>Gerencia de proyectos / Jeffrey K. Pinto / 2015</t>
  </si>
  <si>
    <t>ECON.7.05</t>
  </si>
  <si>
    <t>Ajenjo, Alberto Domingo (c2005). Dirección y gestión de proyectos. México: Alfaomega. (BCE01102)</t>
  </si>
  <si>
    <t>Gestión y evaluación de proyectos / Juan Manuel Izar Landeta / 2016</t>
  </si>
  <si>
    <t>Evans, James R. (c2015). Administración y control de la calidad. México: Cengage Learning Editores. (BCE01567)</t>
  </si>
  <si>
    <t>ECON.7.07</t>
  </si>
  <si>
    <t>Introducción a la Econometría / Jeffrey Wooldridge / 2015</t>
  </si>
  <si>
    <t>HORTAL, A. (2004). Ética General de las Profesiones. Desclée De Brouwer. https://books.google.com.ec/books?isbn=8433017187</t>
  </si>
  <si>
    <t>Ética Profesional en Ciencias Empresariales / Dolores Isabel Ramón Ramón / 2015</t>
  </si>
  <si>
    <t>GATTI, G. (2001). Ética de las Profesiones Formativas. San Pablo. https://books.google.com.ec/books?isbn=958607935X</t>
  </si>
  <si>
    <t>BARRACA, J. (2005). Una Antropología Educativa fundada en el amor. CCS. https://books.google.com.ec/books?isbn=8483169363</t>
  </si>
  <si>
    <t>ECON.8.01</t>
  </si>
  <si>
    <t xml:space="preserve">Enríquez Olvera, Angélica (2014). Taller de ética. México: Pearson Educación. (BCE02134)
</t>
  </si>
  <si>
    <t>FINANZAS CORPORATIVAS</t>
  </si>
  <si>
    <t>ECON.8.03</t>
  </si>
  <si>
    <t>DESARROLLO DE PROYECTO DE TESIS DE INVESTIGACION</t>
  </si>
  <si>
    <t>ECON.8.05</t>
  </si>
  <si>
    <t>MATRIZ DE EVALUACIÓN DE LA BIBLIOGRAFÍA BÁSICA QUE SE ENCUENTRAN EN LOS SYLLABUS DE LA CARRERA DE ECONOMIA 2019-1</t>
  </si>
  <si>
    <t>CARRERA DE ECONOMIA 2019-1</t>
  </si>
  <si>
    <t>FUNDAMENTOS MATEMÁTICOS</t>
  </si>
  <si>
    <t>1.02</t>
  </si>
  <si>
    <t>TEORÍA ECONÓMICA</t>
  </si>
  <si>
    <t>Parkin, Michael (2014). Economía. México: Pearson Educación. (BCE02166)</t>
  </si>
  <si>
    <t>Brue, Stanley L. (2016). Historia del pensamiento económico. México: Cengage Learning Editores. (BCE02316)</t>
  </si>
  <si>
    <t>1.03</t>
  </si>
  <si>
    <t>Graue, Ana Luisa (c2009). Fundamentos de economía. México: Pearson Educación. (BCE01347)</t>
  </si>
  <si>
    <t>INTRODUCCIÓN A LA INVESTIGACIÓN CIENTÍFICA</t>
  </si>
  <si>
    <t>1.04</t>
  </si>
  <si>
    <t>Borda Pérez, Mariela (2016). El proceso de investigación. Colombia: Universidad del Norte. (BCE02270)</t>
  </si>
  <si>
    <t>CULTURA FÍSICA</t>
  </si>
  <si>
    <t>COMUNICACIÓN Y LENGUAJE</t>
  </si>
  <si>
    <t>MATEMÁTICAS APLICADAS</t>
  </si>
  <si>
    <t>CONTABILIDAD DE COSTOS</t>
  </si>
  <si>
    <t>ECONOMÍA ECUATORIANA</t>
  </si>
  <si>
    <t>León Serrano Lady (2015). Economia Ecuatoriana: Una Vision Social y Economica. Ediciones UTMACH. (BCE02076)</t>
  </si>
  <si>
    <t>Toscanini Segale Mauro (2011). La Evolución de la Economía Ecuatoriana durante los últimos 30 años. Universidad Católica de Santiago de Guayaquil. (BCE02155)</t>
  </si>
  <si>
    <t>2.03</t>
  </si>
  <si>
    <t>Acosta Alberto (2012). Breve historia económica del Ecuador. Corporación Editora Nacional. (BCE02284)</t>
  </si>
  <si>
    <t>ECONOMÍA POLÍTICA</t>
  </si>
  <si>
    <t>TEORÍA MICROECONÓMICA</t>
  </si>
  <si>
    <t>REDACCIÓN CIENTÍFICA BÁSICA</t>
  </si>
  <si>
    <t>Day, Roberto A. (c2008). Cómo escribir y publicar trabajos científicos. EE.UU: Organizacion Panamericana de la Salud. (BCE01327)</t>
  </si>
  <si>
    <t>Metodología de la investigación científica / Carrasco Díaz S. / 2013</t>
  </si>
  <si>
    <t>MÉTODOS CUANTITATIVOS</t>
  </si>
  <si>
    <t>3.01</t>
  </si>
  <si>
    <t>Hillier, Frederick S. (c2002). Métodos cuantitativos para administración. México: McGraw-Hill Interamericana. (BCE00910)</t>
  </si>
  <si>
    <t>HISTORIA ECONÓMICA MUNDIAL</t>
  </si>
  <si>
    <t>Avdakov, Y. F. (c1965). Historia económica de los países capitalistas. México: Editorial Grijalbo. (BCE01287)</t>
  </si>
  <si>
    <t>TEORÍA MACROECONÓMICA</t>
  </si>
  <si>
    <t>Gregoy Mankiw and Harvard University. (2014). Macroeconomía. Antoni Bosch editor. https://basesdedatos.utmachala.edu.ec:2136/lib/utmachalasp/detail.action?docID=3220372</t>
  </si>
  <si>
    <t>Parkin, Michael (c2010). Macroeconomía. México: Pearson Educación. (BCE01394)</t>
  </si>
  <si>
    <t>MICROECONOMÍA INTERMEDIA</t>
  </si>
  <si>
    <t>ESTADÍSTICA ANALÍTICA</t>
  </si>
  <si>
    <t>Díaz Mata, Alfredo (c2013). Estadística aplicada a la administración y la economía. México: McGraw-Hill Interamericana. (BCE01340)</t>
  </si>
  <si>
    <t>REALIDAD SOCIOECONÓMICA, CULTURAL Y ECOLÓGICA DEL ECUADOR</t>
  </si>
  <si>
    <t>Acosta, Alberto (2012). Breve historia económica del Ecuador. Ecuador: Corporación Editora Nacional. (BCE02284)</t>
  </si>
  <si>
    <t>Investigación de mercados / Naresh K. Malhotra / 2016</t>
  </si>
  <si>
    <t>POLITICAS Y DISEÑO DE ESTRATEGIAS DE MARKETING MIX</t>
  </si>
  <si>
    <t>DISEÑO GRAFICO II</t>
  </si>
  <si>
    <t>Aguilar Gálvez, Stalin; Salguero Rosero, Rafael; Barriga Fray, Santiago. (2018). Comunicación e Imagen Corporativa. Utmach. http://repositorio.utmachala.edu.ec/handle/48000/12502</t>
  </si>
  <si>
    <t>MARKETING PROMOCIONAL</t>
  </si>
  <si>
    <t>Marketing y promoción en el punto de venta. (2017). Marketing y promoción en el punto de venta. Editorial CEP, S.L.. https://ebookcentral.proquest.com/lib/utmachalasp/detail.action?docID=5214039</t>
  </si>
  <si>
    <t>Dinamización del punto de venta del pequeño comercio. (2017). Dinamización del punto de venta del pequeño comercio. Editorial CEP, S.L.. https://ebookcentral.proquest.com/lib/utmachalasp/detail.action?docID=5213996</t>
  </si>
  <si>
    <t>MARKETING DE SERVICIOS</t>
  </si>
  <si>
    <t>Innovación, Y. C. S. L., &amp; Target, A. S. L.. (2016). Experto en gestión medioambiental (2a. ed.). IC Editorial. https://ebookcentral.proquest.com/lib/utmachalasp/detail.action?docID=4794937.</t>
  </si>
  <si>
    <t>Pardo, Á. J. M., &amp; Calso, M. N.. (2018). Guía práctica para la integración de sistemas de gestión. ISO 9001, ISO 14001 e ISO 45001. AENOR - Asociación Española de Normalización y Certificación; 2018.. https://ebookcentral.proquest.com/lib/utmachalasp/detail.action?docID=5634421.</t>
  </si>
  <si>
    <t>Arroyo, L. P., &amp; Carrete, L. L.. (2015). La mercadotecnia verde en un contexto de conciencia ambiental en formación. Plaza y Valdés, S.A. de C.V.. https://ebookcentral.proquest.com/lib/utmachalasp/detail.action?docID=5636301.</t>
  </si>
  <si>
    <t>PUBLICIDAD</t>
  </si>
  <si>
    <t>Mònika Jiménez Morales and Zahaira González Romo. (2017). ¿Cómo aplicar los conceptos básicos de publicidad?. Editorial UOC. https://ebookcentral.proquest.com/lib/utmachalasp/detail.action?docID=4824501</t>
  </si>
  <si>
    <t>Francisco J. Pérez-Latre. (2017). Fundamentos de la publicidad en el siglo XXI. Editorial UOC. https://ebookcentral.proquest.com/lib/utmachalasp/detail.action?docID=5214304</t>
  </si>
  <si>
    <t>MARKETING INTERNACIONAL</t>
  </si>
  <si>
    <t xml:space="preserve">OPTATIVA I </t>
  </si>
  <si>
    <t xml:space="preserve">Kotler, Philip (2017). Fundamentos de marketing. México: Pearson Educación. (BCE02249)
</t>
  </si>
  <si>
    <t>Landin, Silvia. (2018). Marketing, Comercio Internacional y las TIC´s.. Utmach. http://repositorio.utmachala.edu.ec/bitstream/48000/12494/1/MarketingComercioInternacional-YTICs. Pdf</t>
  </si>
  <si>
    <t>Varela V., Rodrigo (2014). Innovación empresarial. Colombia: Pearson Educación. (BCE02086)</t>
  </si>
  <si>
    <t>PLANIFICACION ESTRATEGICA DE MERCADO</t>
  </si>
  <si>
    <t>Josep Alet. (2011). Marketing directo e interactivo: Campañas efectivas con sus clientes. ESIC Editorial. https://www.iberlibro.com/9788473567954/Marketing-directo-interactivo-Campa%C3%B1as-efectivas-8473567951/plp</t>
  </si>
  <si>
    <t>Almendros, J.A. (2011). SPLENDOR. a. http://biblioteca.utmachala.edu.ec/wordpress/</t>
  </si>
  <si>
    <t>MARKETING RELACIONAL</t>
  </si>
  <si>
    <t>Schiffman, Leon G. (2015). Comportamiento del consumidor. México: Pearson Educación. (BCE02263)</t>
  </si>
  <si>
    <t>GESTION DE PRODUCTO</t>
  </si>
  <si>
    <t>MARK.8.04</t>
  </si>
  <si>
    <t>Landin, Silvia. (2018). Marketing, Comercio Internacional y las TIC´s. Utmach. http://repositorio.utmachala.edu.ec/bitstream/48000/12494/1/MarketingComercioInternacional-YTICs. pdf</t>
  </si>
  <si>
    <t>MARKETING SECTORIAL</t>
  </si>
  <si>
    <t>Kotler, Philip (2015). Marketing turístico. España: Pearson Education. (BCE02095)</t>
  </si>
  <si>
    <t>MARKETING POLITICO Y PUBLICO</t>
  </si>
  <si>
    <t>Lerma Kirchner, Alejandro; (2016). Marketing Político0. (BCE02301)</t>
  </si>
  <si>
    <t>GERENCIA DE MERCADEO</t>
  </si>
  <si>
    <t>BRANDING</t>
  </si>
  <si>
    <t>Aguilar Gálvez, William Stalin (2015). Conceptos introductorios sobre Branding. Ecuador: Ediciones UTMACH. (BCE02074)</t>
  </si>
  <si>
    <t>MARK.10.02</t>
  </si>
  <si>
    <t>Aguilar Gálvez, Stalin; Salguero Rosero, Rafael; Barriga Fray, Santiago. (2018). Comunicación e Imagen Corporativa. utmach. http://repositorio.utmachala.edu.ec/handle/48000/12502</t>
  </si>
  <si>
    <t>ESTRATEGIA DE PUBLICIDAD ATL-BTL</t>
  </si>
  <si>
    <t>DESARROLLO DEL PROYECTOS DE TESIS DE GRADO</t>
  </si>
  <si>
    <t>MARK.10.04</t>
  </si>
  <si>
    <t>Chaffey, Dave (2014). Marketing Digital. México: Pearson Educación. (BCE02312)</t>
  </si>
  <si>
    <t>MATRIZ DE EVALUACIÓN DE LA BIBLIOGRAFÍA BÁSICA QUE SE ENCUENTRAN EN LOS SYLLABUS DE LA CARRERA DE INGENIERÍA EN MARKETING 2019-1</t>
  </si>
  <si>
    <t>CARRERA DE INGENIERÍA EN MARKETING 2019-1</t>
  </si>
  <si>
    <t>Fonseca Yerena María del Socorro (2016). Comunicación oral y escrita. Pearson Educación. (BCE02237)</t>
  </si>
  <si>
    <t>MATEMÁTICAS</t>
  </si>
  <si>
    <t>MER1.02</t>
  </si>
  <si>
    <t>Pinta, Maritza Alexandra (2015). Derivación de Funciones en una Variable. Ecuador: Ediciones UTMACH. (BCE02070)</t>
  </si>
  <si>
    <t>FUNDAMENTOS DE ADMINISTRACIÓN</t>
  </si>
  <si>
    <t>Chiavenato, Idalberto (c2014). Introducción a la teoría general de la administración. México: McGraw-Hill Interamericana. (BCE01462)</t>
  </si>
  <si>
    <t>Mochón Morcillo, Francisco (2014). Administración. México: Alfaomega. (BCE02183)</t>
  </si>
  <si>
    <t>L. Hill, Charles W. (2015). Administración estratégica. México: Cengage Learning. (BCE02309)</t>
  </si>
  <si>
    <t>INTRODUCCIÓN A LA ECONOMÍA</t>
  </si>
  <si>
    <t>FUNDAMENTOS DE MARKETING 1</t>
  </si>
  <si>
    <t>ESTADÍSTICA DESCRIPTIVA</t>
  </si>
  <si>
    <t>CONTABILIDAD</t>
  </si>
  <si>
    <t>Campuzano Vásquez, John Alexander (2015). Elementos básicos de contabilidad. Ecuador: Ediciones UTMACH. (BCE02085)</t>
  </si>
  <si>
    <t>MER2.03</t>
  </si>
  <si>
    <t>Chávez Cruz, Gonzalo Junior (2015). Contabilidad Intermedia. Ecuador: Ediciones UTMACH. (BCE02063)</t>
  </si>
  <si>
    <t>MICROECONOMÍA</t>
  </si>
  <si>
    <t>Parkin, Michael (c2010). Microeconomía. México: Pearson Educación. (BCE01362)</t>
  </si>
  <si>
    <t>MER2.04</t>
  </si>
  <si>
    <t>Krugman, Paul (c2013). Microeconomía. España: Reverté. (BCE01372)</t>
  </si>
  <si>
    <t>FUNDAMENTOS DE MARKETING 2</t>
  </si>
  <si>
    <t>GEOPOLÍTICA Y REALIDAD NACIONAL</t>
  </si>
  <si>
    <t>Vázquez S. Lola (2014). Ecuador su realidad. Fundación de investigación y promoción social "José Peralta". (BCE02146)</t>
  </si>
  <si>
    <t>ESTADÍSTICA INFERENCIAL</t>
  </si>
  <si>
    <t>Rivero Zanatta, Juan Paulo (2015). Costos y presupuestos. Colombia: Ediciones de la U. (BCE02236)</t>
  </si>
  <si>
    <t>Morales, Bañuelos, Paula Beatriz. (2018). Costos Gerenciales. Instituto Mexicano de Contadores Públicos. https://ebookcentral.proquest.com/lib/utmachalasp/detail.action?docID=5635966&amp;query=COSTOS+GERENCIALES</t>
  </si>
  <si>
    <t>MACROECONOMÍA</t>
  </si>
  <si>
    <t>COMPORTAMIENTO DEL CONSUMIDOR</t>
  </si>
  <si>
    <t>Solomon, Michael R. (2017). Comportamiento del consumidor. México: Pearson Educación. (BCE02258)</t>
  </si>
  <si>
    <t>MER4.01</t>
  </si>
  <si>
    <t>MER4.02</t>
  </si>
  <si>
    <t>Villalobos, José Luis (c2012). Matemáticas financieras. México: Pearson Educación. (BCE00935)</t>
  </si>
  <si>
    <t>DISTRIBUCIÓN Y LOGÍSTICA EMPRESARIAL</t>
  </si>
  <si>
    <t>Bermeo Pacheco, Javier Alejandro (2015). Técnicas de Ventas. Ecuador: Ediciones UTMACH. (BCE02071)</t>
  </si>
  <si>
    <t>BERMEO, JAVIER. (2018). Logística Empresarial. Utmach. http://repositorio.utmachala.edu.ec/bitstream/48000/12493/1/LogisticaEmpresarial.pdf</t>
  </si>
  <si>
    <t>MER4.04</t>
  </si>
  <si>
    <t>Landin, Silvia. (2018). Marketing, Comercio Internacional y las TIC´s. 2018. http://repositorio.utmachala.edu.ec/bitstream/48000/12494/1/MarketingComercioInternacional-YTICs. pdf</t>
  </si>
  <si>
    <t>INVESTIGACIÓN DE MERCADO</t>
  </si>
  <si>
    <t>LEGISLACIÓN NACIONAL Y LOCAL</t>
  </si>
  <si>
    <t>Marín R, Francisco (2007). Derecho mercantil práctico. Ecuador: Textos Marín. (BCE00551)</t>
  </si>
  <si>
    <t>INNOVACIÓN Y DESARROLLO DE PRODUCTOS</t>
  </si>
  <si>
    <t>Schnarch Kirberg, Alejandro (2014). Desarrollo de nuevos productos. Colombia: McGraw-Hill Interamericana. (BCE02189)</t>
  </si>
  <si>
    <t>FINANZAS</t>
  </si>
  <si>
    <t>Brigham, Eugene F. (c2001). Fundamentos de administración financiera. México: Compañía Editorial Continental. (BCE00994)</t>
  </si>
  <si>
    <t>Fundamentos de administración financiera / Scott Besley / 2016</t>
  </si>
  <si>
    <t>Besley, Scott (2016). Fundamentos de administración financiera. México: Cengage Learning Editores. (BCE02293)</t>
  </si>
  <si>
    <t>POLÍTICA Y FIJACIÓN DE PRECIOS</t>
  </si>
  <si>
    <t>Landin, Silvia. (2018). Marketing, Comercio Internacional y las TIC´s. Utmach. http://repositorio.utmachala.edu.ec/bitstream/48000/12494/1/MarketingComercioInternacional-YTICs. Pdf</t>
  </si>
  <si>
    <t>MARKETING DE SERVICIO</t>
  </si>
  <si>
    <t>MATRIZ DE EVALUACIÓN DE LA BIBLIOGRAFÍA BÁSICA QUE SE ENCUENTRAN EN LOS SYLLABUS DE LA CARRERA DE INGENIERÍA EN MERCADOTECNIA 2019-1</t>
  </si>
  <si>
    <t>CARRERA DE INGENIERÍA EN MERCADOTECNIA 2019-1</t>
  </si>
  <si>
    <t>MATRIZ DE EVALUACIÓN DE LA BIBLIOGRAFÍA BÁSICA QUE SE ENCUENTRAN EN LOS SYLLABUS DE LA CARRERA DE ECONOMIA MENCIÓN EN GESTIÓN EMPRESARIAL 2019-1</t>
  </si>
  <si>
    <t>CARRERA DE ECONOMIA MENCIÓN EN GESTIÓN EMPRESARIAL 2019-1</t>
  </si>
  <si>
    <t>MATRIZ DE EVALUACIÓN DE LA BIBLIOGRAFÍA BÁSICA QUE SE ENCUENTRAN EN LOS SYLLABUS DE LA CARRERA DE CONTABILIDAD Y AUDITORIA 2019-1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</si>
</sst>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font>
      <sz val="11"/>
      <color theme="1"/>
      <name val="Calibri"/>
      <family val="2"/>
      <scheme val="minor"/>
    </font>
    <font>
      <b/>
      <sz val="11"/>
      <color theme="1"/>
      <name val="Calibri"/>
      <family val="2"/>
      <scheme val="minor"/>
    </font>
    <font>
      <b/>
      <sz val="10"/>
      <color rgb="FF000000"/>
      <name val="Sanse"/>
    </font>
    <font>
      <sz val="10"/>
      <color indexed="72"/>
      <name val="SansSerif"/>
    </font>
    <font>
      <b/>
      <sz val="10"/>
      <name val="Sanse"/>
    </font>
    <font>
      <sz val="11"/>
      <color indexed="72"/>
      <name val="Calibri"/>
      <family val="2"/>
      <scheme val="minor"/>
    </font>
    <font>
      <sz val="10"/>
      <name val="Arial"/>
    </font>
    <font>
      <sz val="11"/>
      <color rgb="FF000000"/>
      <name val="Calibri"/>
      <family val="2"/>
      <scheme val="minor"/>
    </font>
    <font>
      <sz val="11"/>
      <name val="Calibri"/>
      <family val="2"/>
      <scheme val="minor"/>
    </font>
    <font>
      <sz val="10"/>
      <color rgb="FF000000"/>
      <name val="Times New Roman"/>
      <family val="1"/>
    </font>
    <font>
      <sz val="8"/>
      <color theme="1"/>
      <name val="Calibri"/>
      <family val="2"/>
      <scheme val="minor"/>
    </font>
  </fonts>
  <fills count="22">
    <fill>
      <patternFill patternType="none"/>
    </fill>
    <fill>
      <patternFill patternType="gray125"/>
    </fill>
    <fill>
      <patternFill patternType="solid">
        <fgColor theme="2" tint="-9.9978637043366805E-2"/>
        <bgColor indexed="64"/>
      </patternFill>
    </fill>
    <fill>
      <patternFill patternType="solid">
        <fgColor rgb="FFFFCCCC"/>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C99"/>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5C5"/>
        <bgColor indexed="64"/>
      </patternFill>
    </fill>
    <fill>
      <patternFill patternType="solid">
        <fgColor theme="6"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s>
  <cellStyleXfs count="2">
    <xf numFmtId="0" fontId="0" fillId="0" borderId="0"/>
    <xf numFmtId="0" fontId="6" fillId="0" borderId="0"/>
  </cellStyleXfs>
  <cellXfs count="223">
    <xf numFmtId="0" fontId="0" fillId="0" borderId="0" xfId="0"/>
    <xf numFmtId="1"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0" fontId="0" fillId="0" borderId="1" xfId="0" applyBorder="1"/>
    <xf numFmtId="0" fontId="0" fillId="0" borderId="1" xfId="0" applyBorder="1" applyAlignment="1">
      <alignment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5" xfId="0" applyBorder="1" applyAlignment="1">
      <alignment horizontal="center"/>
    </xf>
    <xf numFmtId="0" fontId="0" fillId="0" borderId="5" xfId="0"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0" fillId="0" borderId="7" xfId="0" applyBorder="1" applyAlignment="1">
      <alignment horizontal="center"/>
    </xf>
    <xf numFmtId="0" fontId="0" fillId="0" borderId="7" xfId="0" applyBorder="1"/>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0" fillId="0" borderId="8" xfId="0" applyBorder="1" applyAlignment="1">
      <alignment horizontal="center"/>
    </xf>
    <xf numFmtId="0" fontId="0" fillId="0" borderId="8" xfId="0" applyBorder="1"/>
    <xf numFmtId="0" fontId="0" fillId="0" borderId="0" xfId="0" applyAlignment="1">
      <alignment horizontal="center"/>
    </xf>
    <xf numFmtId="0" fontId="0" fillId="0" borderId="0" xfId="0" applyAlignment="1">
      <alignment wrapText="1"/>
    </xf>
    <xf numFmtId="1" fontId="4" fillId="0" borderId="0" xfId="0" applyNumberFormat="1" applyFont="1" applyFill="1" applyBorder="1" applyAlignment="1">
      <alignment horizontal="center" vertical="center" wrapText="1"/>
    </xf>
    <xf numFmtId="0" fontId="0" fillId="0" borderId="0" xfId="0" applyFont="1" applyBorder="1"/>
    <xf numFmtId="0" fontId="1" fillId="7" borderId="1" xfId="0" applyFont="1" applyFill="1" applyBorder="1" applyAlignment="1">
      <alignment horizontal="center" vertical="center" wrapText="1"/>
    </xf>
    <xf numFmtId="2" fontId="0" fillId="0" borderId="1" xfId="0" applyNumberFormat="1" applyBorder="1" applyAlignment="1">
      <alignment horizontal="center"/>
    </xf>
    <xf numFmtId="0" fontId="0" fillId="0" borderId="1" xfId="0" applyFont="1" applyBorder="1" applyAlignment="1">
      <alignment horizontal="center"/>
    </xf>
    <xf numFmtId="0" fontId="5" fillId="0" borderId="1" xfId="0" applyFont="1" applyBorder="1" applyAlignment="1">
      <alignment horizontal="center" vertical="center" wrapText="1"/>
    </xf>
    <xf numFmtId="0" fontId="5" fillId="0" borderId="0" xfId="0" applyFont="1" applyBorder="1" applyAlignment="1">
      <alignment horizontal="left" vertical="center" wrapText="1"/>
    </xf>
    <xf numFmtId="0" fontId="0" fillId="0" borderId="0" xfId="0" applyBorder="1"/>
    <xf numFmtId="0" fontId="0" fillId="0" borderId="0" xfId="0" applyBorder="1" applyAlignment="1">
      <alignment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0" fillId="0" borderId="1" xfId="0" applyBorder="1" applyAlignment="1">
      <alignment horizontal="center" vertical="center"/>
    </xf>
    <xf numFmtId="0" fontId="3" fillId="0" borderId="5" xfId="1"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wrapText="1"/>
    </xf>
    <xf numFmtId="0" fontId="3" fillId="0" borderId="7" xfId="1" applyFont="1" applyBorder="1" applyAlignment="1">
      <alignment horizontal="center" vertical="center" wrapText="1"/>
    </xf>
    <xf numFmtId="0" fontId="3" fillId="0" borderId="7" xfId="1"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wrapText="1"/>
    </xf>
    <xf numFmtId="0" fontId="0" fillId="0" borderId="0" xfId="0" applyAlignment="1">
      <alignment horizontal="center" vertical="center"/>
    </xf>
    <xf numFmtId="2" fontId="1" fillId="7" borderId="1" xfId="0" applyNumberFormat="1" applyFont="1" applyFill="1" applyBorder="1" applyAlignment="1">
      <alignment horizontal="center" vertical="center" wrapText="1"/>
    </xf>
    <xf numFmtId="0" fontId="3" fillId="0" borderId="0" xfId="1"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xf numFmtId="0" fontId="8" fillId="0" borderId="11" xfId="0" applyFont="1" applyBorder="1" applyAlignment="1">
      <alignment horizontal="left" vertical="center" wrapText="1"/>
    </xf>
    <xf numFmtId="0" fontId="5"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3"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horizontal="center"/>
    </xf>
    <xf numFmtId="0" fontId="0" fillId="0" borderId="5" xfId="0" applyFont="1" applyBorder="1" applyAlignment="1">
      <alignment vertical="center" wrapText="1"/>
    </xf>
    <xf numFmtId="0" fontId="0" fillId="0" borderId="5" xfId="0" applyFont="1" applyBorder="1"/>
    <xf numFmtId="0" fontId="5" fillId="0" borderId="15" xfId="0" applyFont="1" applyBorder="1" applyAlignment="1">
      <alignment horizontal="left" vertical="center" wrapText="1"/>
    </xf>
    <xf numFmtId="0" fontId="0" fillId="0" borderId="7" xfId="0"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vertical="center" wrapText="1"/>
    </xf>
    <xf numFmtId="0" fontId="0" fillId="0" borderId="7" xfId="0" applyFont="1" applyBorder="1"/>
    <xf numFmtId="0" fontId="5"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Alignment="1">
      <alignment vertical="center" wrapText="1"/>
    </xf>
    <xf numFmtId="0" fontId="3" fillId="0" borderId="5" xfId="1" applyFont="1" applyBorder="1" applyAlignment="1">
      <alignment horizontal="center" vertical="center" wrapText="1"/>
    </xf>
    <xf numFmtId="2" fontId="0" fillId="0" borderId="0" xfId="0" applyNumberFormat="1"/>
    <xf numFmtId="0" fontId="0" fillId="14" borderId="5" xfId="0"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wrapText="1"/>
    </xf>
    <xf numFmtId="164" fontId="1" fillId="7" borderId="1"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0" fillId="0" borderId="0" xfId="0" applyAlignment="1">
      <alignment vertical="center" textRotation="90"/>
    </xf>
    <xf numFmtId="0" fontId="3" fillId="0" borderId="8" xfId="1" applyFont="1" applyBorder="1" applyAlignment="1">
      <alignment horizontal="left" vertical="center" wrapText="1"/>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6" borderId="6" xfId="0" applyFill="1" applyBorder="1" applyAlignment="1">
      <alignment horizontal="center" vertical="center" textRotation="90"/>
    </xf>
    <xf numFmtId="0" fontId="0" fillId="6" borderId="3" xfId="0" applyFill="1" applyBorder="1" applyAlignment="1">
      <alignment horizontal="center" vertical="center" textRotation="90"/>
    </xf>
    <xf numFmtId="0" fontId="0" fillId="6" borderId="4" xfId="0" applyFill="1" applyBorder="1" applyAlignment="1">
      <alignment horizontal="center" vertical="center" textRotation="90"/>
    </xf>
    <xf numFmtId="0" fontId="3" fillId="0" borderId="7" xfId="0" applyFont="1" applyBorder="1" applyAlignment="1">
      <alignment horizontal="center" vertical="center" wrapText="1"/>
    </xf>
    <xf numFmtId="0" fontId="0" fillId="5" borderId="6" xfId="0" applyFill="1" applyBorder="1" applyAlignment="1">
      <alignment horizontal="center" vertical="center" textRotation="90"/>
    </xf>
    <xf numFmtId="0" fontId="0" fillId="5" borderId="3" xfId="0" applyFill="1" applyBorder="1" applyAlignment="1">
      <alignment horizontal="center" vertical="center" textRotation="90"/>
    </xf>
    <xf numFmtId="0" fontId="0" fillId="5" borderId="4" xfId="0" applyFill="1" applyBorder="1" applyAlignment="1">
      <alignment horizontal="center" vertical="center" textRotation="90"/>
    </xf>
    <xf numFmtId="0" fontId="0" fillId="4" borderId="6" xfId="0" applyFill="1" applyBorder="1" applyAlignment="1">
      <alignment horizontal="center" vertical="center" textRotation="90"/>
    </xf>
    <xf numFmtId="0" fontId="0" fillId="4" borderId="3" xfId="0" applyFill="1" applyBorder="1" applyAlignment="1">
      <alignment horizontal="center" vertical="center" textRotation="90"/>
    </xf>
    <xf numFmtId="0" fontId="0" fillId="4" borderId="4" xfId="0" applyFill="1" applyBorder="1" applyAlignment="1">
      <alignment horizontal="center" vertical="center" textRotation="90"/>
    </xf>
    <xf numFmtId="0" fontId="0" fillId="3" borderId="2" xfId="0" applyFill="1" applyBorder="1" applyAlignment="1">
      <alignment horizontal="center" vertical="center" textRotation="90"/>
    </xf>
    <xf numFmtId="0" fontId="0" fillId="3" borderId="3" xfId="0" applyFill="1" applyBorder="1" applyAlignment="1">
      <alignment horizontal="center" vertical="center" textRotation="90"/>
    </xf>
    <xf numFmtId="0" fontId="0" fillId="3" borderId="4" xfId="0" applyFill="1" applyBorder="1" applyAlignment="1">
      <alignment horizontal="center" vertical="center" textRotation="90"/>
    </xf>
    <xf numFmtId="0" fontId="0" fillId="0" borderId="0" xfId="0" applyAlignment="1">
      <alignment horizontal="center" wrapText="1"/>
    </xf>
    <xf numFmtId="0" fontId="0" fillId="0" borderId="9" xfId="0" applyBorder="1" applyAlignment="1">
      <alignment horizontal="center" wrapText="1"/>
    </xf>
    <xf numFmtId="0" fontId="0" fillId="11" borderId="6" xfId="0" applyFill="1" applyBorder="1" applyAlignment="1">
      <alignment horizontal="center" vertical="center" textRotation="90"/>
    </xf>
    <xf numFmtId="0" fontId="0" fillId="11" borderId="3" xfId="0" applyFill="1" applyBorder="1" applyAlignment="1">
      <alignment horizontal="center" vertical="center" textRotation="90"/>
    </xf>
    <xf numFmtId="0" fontId="0" fillId="11" borderId="4" xfId="0" applyFill="1" applyBorder="1" applyAlignment="1">
      <alignment horizontal="center" vertical="center" textRotation="90"/>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0" fillId="10" borderId="6" xfId="0" applyFill="1" applyBorder="1" applyAlignment="1">
      <alignment horizontal="center" vertical="center" textRotation="90"/>
    </xf>
    <xf numFmtId="0" fontId="0" fillId="10" borderId="3" xfId="0" applyFill="1" applyBorder="1" applyAlignment="1">
      <alignment horizontal="center" vertical="center" textRotation="90"/>
    </xf>
    <xf numFmtId="0" fontId="0" fillId="10" borderId="4" xfId="0" applyFill="1" applyBorder="1" applyAlignment="1">
      <alignment horizontal="center" vertical="center" textRotation="90"/>
    </xf>
    <xf numFmtId="0" fontId="0" fillId="9" borderId="6" xfId="0" applyFill="1" applyBorder="1" applyAlignment="1">
      <alignment horizontal="center" vertical="center" textRotation="90"/>
    </xf>
    <xf numFmtId="0" fontId="0" fillId="9" borderId="3" xfId="0" applyFill="1" applyBorder="1" applyAlignment="1">
      <alignment horizontal="center" vertical="center" textRotation="90"/>
    </xf>
    <xf numFmtId="0" fontId="0" fillId="9" borderId="4" xfId="0" applyFill="1" applyBorder="1" applyAlignment="1">
      <alignment horizontal="center" vertical="center" textRotation="90"/>
    </xf>
    <xf numFmtId="0" fontId="0" fillId="8" borderId="2" xfId="0" applyFill="1" applyBorder="1" applyAlignment="1">
      <alignment horizontal="center" vertical="center" textRotation="90"/>
    </xf>
    <xf numFmtId="0" fontId="0" fillId="8" borderId="3" xfId="0" applyFill="1" applyBorder="1" applyAlignment="1">
      <alignment horizontal="center" vertical="center" textRotation="90"/>
    </xf>
    <xf numFmtId="0" fontId="0" fillId="8" borderId="4" xfId="0" applyFill="1" applyBorder="1" applyAlignment="1">
      <alignment horizontal="center" vertical="center" textRotation="90"/>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0" fillId="6" borderId="6" xfId="0" applyFont="1" applyFill="1" applyBorder="1" applyAlignment="1">
      <alignment horizontal="center" vertical="center" textRotation="90"/>
    </xf>
    <xf numFmtId="0" fontId="0" fillId="6" borderId="3" xfId="0" applyFont="1" applyFill="1" applyBorder="1" applyAlignment="1">
      <alignment horizontal="center" vertical="center" textRotation="90"/>
    </xf>
    <xf numFmtId="0" fontId="0" fillId="6" borderId="4" xfId="0" applyFont="1" applyFill="1" applyBorder="1" applyAlignment="1">
      <alignment horizontal="center" vertical="center" textRotation="90"/>
    </xf>
    <xf numFmtId="0" fontId="5"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0" fillId="5" borderId="6" xfId="0" applyFont="1" applyFill="1" applyBorder="1" applyAlignment="1">
      <alignment horizontal="center" vertical="center" textRotation="90"/>
    </xf>
    <xf numFmtId="0" fontId="0" fillId="5" borderId="3" xfId="0" applyFont="1" applyFill="1" applyBorder="1" applyAlignment="1">
      <alignment horizontal="center" vertical="center" textRotation="90"/>
    </xf>
    <xf numFmtId="0" fontId="0" fillId="5" borderId="4"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0" fillId="4" borderId="3" xfId="0" applyFont="1" applyFill="1" applyBorder="1" applyAlignment="1">
      <alignment horizontal="center" vertical="center" textRotation="90"/>
    </xf>
    <xf numFmtId="0" fontId="0" fillId="4" borderId="4" xfId="0" applyFont="1" applyFill="1" applyBorder="1" applyAlignment="1">
      <alignment horizontal="center" vertical="center" textRotation="90"/>
    </xf>
    <xf numFmtId="0" fontId="0" fillId="7" borderId="6" xfId="0" applyFont="1" applyFill="1" applyBorder="1" applyAlignment="1">
      <alignment horizontal="center" vertical="center" textRotation="90"/>
    </xf>
    <xf numFmtId="0" fontId="0" fillId="7" borderId="3" xfId="0" applyFont="1" applyFill="1" applyBorder="1" applyAlignment="1">
      <alignment horizontal="center" vertical="center" textRotation="90"/>
    </xf>
    <xf numFmtId="0" fontId="0" fillId="7" borderId="4" xfId="0" applyFont="1" applyFill="1" applyBorder="1" applyAlignment="1">
      <alignment horizontal="center" vertical="center" textRotation="90"/>
    </xf>
    <xf numFmtId="0" fontId="0" fillId="13" borderId="6" xfId="0" applyFont="1" applyFill="1" applyBorder="1" applyAlignment="1">
      <alignment horizontal="center" vertical="center" textRotation="90"/>
    </xf>
    <xf numFmtId="0" fontId="0" fillId="13" borderId="3" xfId="0" applyFont="1" applyFill="1" applyBorder="1" applyAlignment="1">
      <alignment horizontal="center" vertical="center" textRotation="90"/>
    </xf>
    <xf numFmtId="0" fontId="0" fillId="13" borderId="4" xfId="0" applyFont="1" applyFill="1" applyBorder="1" applyAlignment="1">
      <alignment horizontal="center" vertical="center" textRotation="90"/>
    </xf>
    <xf numFmtId="0" fontId="0" fillId="12" borderId="6" xfId="0" applyFont="1" applyFill="1" applyBorder="1" applyAlignment="1">
      <alignment horizontal="center" vertical="center" textRotation="90"/>
    </xf>
    <xf numFmtId="0" fontId="0" fillId="12" borderId="3" xfId="0" applyFont="1" applyFill="1" applyBorder="1" applyAlignment="1">
      <alignment horizontal="center" vertical="center" textRotation="90"/>
    </xf>
    <xf numFmtId="0" fontId="0" fillId="12" borderId="4" xfId="0" applyFont="1" applyFill="1" applyBorder="1" applyAlignment="1">
      <alignment horizontal="center" vertical="center" textRotation="90"/>
    </xf>
    <xf numFmtId="0" fontId="0" fillId="11" borderId="6" xfId="0" applyFont="1" applyFill="1" applyBorder="1" applyAlignment="1">
      <alignment horizontal="center" vertical="center" textRotation="90"/>
    </xf>
    <xf numFmtId="0" fontId="0" fillId="11" borderId="3" xfId="0" applyFont="1" applyFill="1" applyBorder="1" applyAlignment="1">
      <alignment horizontal="center" vertical="center" textRotation="90"/>
    </xf>
    <xf numFmtId="0" fontId="0" fillId="11" borderId="4" xfId="0" applyFont="1" applyFill="1" applyBorder="1" applyAlignment="1">
      <alignment horizontal="center" vertical="center" textRotation="90"/>
    </xf>
    <xf numFmtId="0" fontId="0" fillId="10" borderId="6" xfId="0" applyFont="1" applyFill="1" applyBorder="1" applyAlignment="1">
      <alignment horizontal="center" vertical="center" textRotation="90"/>
    </xf>
    <xf numFmtId="0" fontId="0" fillId="10" borderId="3" xfId="0" applyFont="1" applyFill="1" applyBorder="1" applyAlignment="1">
      <alignment horizontal="center" vertical="center" textRotation="90"/>
    </xf>
    <xf numFmtId="0" fontId="0" fillId="10" borderId="4" xfId="0" applyFont="1" applyFill="1" applyBorder="1" applyAlignment="1">
      <alignment horizontal="center" vertical="center" textRotation="90"/>
    </xf>
    <xf numFmtId="0" fontId="0" fillId="9" borderId="6" xfId="0" applyFont="1" applyFill="1" applyBorder="1" applyAlignment="1">
      <alignment horizontal="center" vertical="center" textRotation="90"/>
    </xf>
    <xf numFmtId="0" fontId="0" fillId="9" borderId="3" xfId="0" applyFont="1" applyFill="1" applyBorder="1" applyAlignment="1">
      <alignment horizontal="center" vertical="center" textRotation="90"/>
    </xf>
    <xf numFmtId="0" fontId="0" fillId="9" borderId="4" xfId="0" applyFont="1" applyFill="1" applyBorder="1" applyAlignment="1">
      <alignment horizontal="center" vertical="center" textRotation="90"/>
    </xf>
    <xf numFmtId="0" fontId="0" fillId="8" borderId="2" xfId="0" applyFont="1" applyFill="1" applyBorder="1" applyAlignment="1">
      <alignment horizontal="center" vertical="center" textRotation="90"/>
    </xf>
    <xf numFmtId="0" fontId="0" fillId="8" borderId="3" xfId="0" applyFont="1" applyFill="1" applyBorder="1" applyAlignment="1">
      <alignment horizontal="center" vertical="center" textRotation="90"/>
    </xf>
    <xf numFmtId="0" fontId="0" fillId="8" borderId="4" xfId="0" applyFont="1" applyFill="1" applyBorder="1" applyAlignment="1">
      <alignment horizontal="center" vertical="center" textRotation="90"/>
    </xf>
    <xf numFmtId="0" fontId="0" fillId="0" borderId="0" xfId="0" applyAlignment="1">
      <alignment horizontal="center" vertical="center" wrapText="1"/>
    </xf>
    <xf numFmtId="0" fontId="0" fillId="15" borderId="7" xfId="0" applyFill="1" applyBorder="1" applyAlignment="1">
      <alignment horizontal="center" vertical="center" textRotation="90"/>
    </xf>
    <xf numFmtId="0" fontId="0" fillId="15" borderId="1" xfId="0" applyFill="1" applyBorder="1" applyAlignment="1">
      <alignment horizontal="center" vertical="center" textRotation="90"/>
    </xf>
    <xf numFmtId="0" fontId="0" fillId="15" borderId="5" xfId="0" applyFill="1" applyBorder="1" applyAlignment="1">
      <alignment horizontal="center" vertical="center" textRotation="90"/>
    </xf>
    <xf numFmtId="0" fontId="3" fillId="0" borderId="7" xfId="1" applyFont="1" applyBorder="1" applyAlignment="1">
      <alignment horizontal="center" vertical="center" wrapText="1"/>
    </xf>
    <xf numFmtId="0" fontId="0" fillId="2" borderId="7" xfId="0" applyFill="1" applyBorder="1" applyAlignment="1">
      <alignment horizontal="center" vertical="center" textRotation="90"/>
    </xf>
    <xf numFmtId="0" fontId="0" fillId="2" borderId="1" xfId="0" applyFill="1" applyBorder="1" applyAlignment="1">
      <alignment horizontal="center" vertical="center" textRotation="90"/>
    </xf>
    <xf numFmtId="0" fontId="0" fillId="2" borderId="5" xfId="0" applyFill="1" applyBorder="1" applyAlignment="1">
      <alignment horizontal="center" vertical="center" textRotation="90"/>
    </xf>
    <xf numFmtId="0" fontId="0" fillId="13" borderId="7" xfId="0" applyFill="1" applyBorder="1" applyAlignment="1">
      <alignment horizontal="center" vertical="center" textRotation="90"/>
    </xf>
    <xf numFmtId="0" fontId="0" fillId="13" borderId="1" xfId="0" applyFill="1" applyBorder="1" applyAlignment="1">
      <alignment horizontal="center" vertical="center" textRotation="90"/>
    </xf>
    <xf numFmtId="0" fontId="0" fillId="13" borderId="5" xfId="0" applyFill="1" applyBorder="1" applyAlignment="1">
      <alignment horizontal="center" vertical="center" textRotation="90"/>
    </xf>
    <xf numFmtId="0" fontId="0" fillId="8" borderId="7" xfId="0" applyFill="1" applyBorder="1" applyAlignment="1">
      <alignment horizontal="center" vertical="center" textRotation="90"/>
    </xf>
    <xf numFmtId="0" fontId="0" fillId="8" borderId="1" xfId="0" applyFill="1" applyBorder="1" applyAlignment="1">
      <alignment horizontal="center" vertical="center" textRotation="90"/>
    </xf>
    <xf numFmtId="0" fontId="0" fillId="8" borderId="5" xfId="0" applyFill="1" applyBorder="1" applyAlignment="1">
      <alignment horizontal="center" vertical="center" textRotation="90"/>
    </xf>
    <xf numFmtId="0" fontId="0" fillId="4" borderId="7" xfId="0" applyFill="1" applyBorder="1" applyAlignment="1">
      <alignment horizontal="center" vertical="center" textRotation="90"/>
    </xf>
    <xf numFmtId="0" fontId="0" fillId="4" borderId="1" xfId="0" applyFill="1" applyBorder="1" applyAlignment="1">
      <alignment horizontal="center" vertical="center" textRotation="90"/>
    </xf>
    <xf numFmtId="0" fontId="0" fillId="4" borderId="5" xfId="0" applyFill="1" applyBorder="1" applyAlignment="1">
      <alignment horizontal="center" vertical="center" textRotation="90"/>
    </xf>
    <xf numFmtId="0" fontId="0" fillId="9" borderId="7" xfId="0" applyFill="1" applyBorder="1" applyAlignment="1">
      <alignment horizontal="center" vertical="center" textRotation="90"/>
    </xf>
    <xf numFmtId="0" fontId="0" fillId="9" borderId="1" xfId="0" applyFill="1" applyBorder="1" applyAlignment="1">
      <alignment horizontal="center" vertical="center" textRotation="90"/>
    </xf>
    <xf numFmtId="0" fontId="0" fillId="9" borderId="5" xfId="0" applyFill="1" applyBorder="1" applyAlignment="1">
      <alignment horizontal="center" vertical="center" textRotation="90"/>
    </xf>
    <xf numFmtId="0" fontId="0" fillId="12" borderId="7" xfId="0" applyFill="1" applyBorder="1" applyAlignment="1">
      <alignment horizontal="center" vertical="center" textRotation="90"/>
    </xf>
    <xf numFmtId="0" fontId="0" fillId="12" borderId="1" xfId="0" applyFill="1" applyBorder="1" applyAlignment="1">
      <alignment horizontal="center" vertical="center" textRotation="90"/>
    </xf>
    <xf numFmtId="0" fontId="0" fillId="12" borderId="5" xfId="0" applyFill="1" applyBorder="1" applyAlignment="1">
      <alignment horizontal="center" vertical="center" textRotation="90"/>
    </xf>
    <xf numFmtId="0" fontId="0" fillId="6" borderId="7" xfId="0" applyFill="1" applyBorder="1" applyAlignment="1">
      <alignment horizontal="center" vertical="center" textRotation="90"/>
    </xf>
    <xf numFmtId="0" fontId="0" fillId="6" borderId="1" xfId="0" applyFill="1" applyBorder="1" applyAlignment="1">
      <alignment horizontal="center" vertical="center" textRotation="90"/>
    </xf>
    <xf numFmtId="0" fontId="0" fillId="6" borderId="5" xfId="0" applyFill="1" applyBorder="1" applyAlignment="1">
      <alignment horizontal="center" vertical="center" textRotation="90"/>
    </xf>
    <xf numFmtId="0" fontId="0" fillId="20" borderId="7" xfId="0" applyFont="1" applyFill="1" applyBorder="1" applyAlignment="1">
      <alignment horizontal="center" vertical="center" textRotation="90"/>
    </xf>
    <xf numFmtId="0" fontId="0" fillId="20" borderId="1" xfId="0" applyFont="1" applyFill="1" applyBorder="1" applyAlignment="1">
      <alignment horizontal="center" vertical="center" textRotation="90"/>
    </xf>
    <xf numFmtId="0" fontId="0" fillId="20" borderId="5" xfId="0" applyFont="1" applyFill="1" applyBorder="1" applyAlignment="1">
      <alignment horizontal="center" vertical="center" textRotation="90"/>
    </xf>
    <xf numFmtId="0" fontId="0" fillId="4" borderId="8" xfId="0" applyFill="1" applyBorder="1" applyAlignment="1">
      <alignment horizontal="center" vertical="center" textRotation="90"/>
    </xf>
    <xf numFmtId="0" fontId="3" fillId="0" borderId="8" xfId="0" applyFont="1" applyBorder="1" applyAlignment="1">
      <alignment horizontal="center" vertical="center" wrapText="1"/>
    </xf>
    <xf numFmtId="0" fontId="0" fillId="19" borderId="7" xfId="0" applyFill="1" applyBorder="1" applyAlignment="1">
      <alignment horizontal="center" vertical="center" textRotation="90"/>
    </xf>
    <xf numFmtId="0" fontId="0" fillId="19" borderId="1" xfId="0" applyFill="1" applyBorder="1" applyAlignment="1">
      <alignment horizontal="center" vertical="center" textRotation="90"/>
    </xf>
    <xf numFmtId="0" fontId="0" fillId="19" borderId="5" xfId="0" applyFill="1" applyBorder="1" applyAlignment="1">
      <alignment horizontal="center" vertical="center" textRotation="9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18" borderId="7" xfId="0" applyFill="1" applyBorder="1" applyAlignment="1">
      <alignment horizontal="center" vertical="center" textRotation="90"/>
    </xf>
    <xf numFmtId="0" fontId="0" fillId="18" borderId="1" xfId="0" applyFill="1" applyBorder="1" applyAlignment="1">
      <alignment horizontal="center" vertical="center" textRotation="90"/>
    </xf>
    <xf numFmtId="0" fontId="0" fillId="18" borderId="5" xfId="0" applyFill="1" applyBorder="1" applyAlignment="1">
      <alignment horizontal="center" vertical="center" textRotation="90"/>
    </xf>
    <xf numFmtId="0" fontId="0" fillId="17" borderId="7" xfId="0" applyFill="1" applyBorder="1" applyAlignment="1">
      <alignment horizontal="center" vertical="center" textRotation="90"/>
    </xf>
    <xf numFmtId="0" fontId="0" fillId="17" borderId="1" xfId="0" applyFill="1" applyBorder="1" applyAlignment="1">
      <alignment horizontal="center" vertical="center" textRotation="90"/>
    </xf>
    <xf numFmtId="0" fontId="0" fillId="17" borderId="5" xfId="0" applyFill="1" applyBorder="1" applyAlignment="1">
      <alignment horizontal="center" vertical="center" textRotation="90"/>
    </xf>
    <xf numFmtId="0" fontId="0" fillId="16" borderId="7" xfId="0" applyFill="1" applyBorder="1" applyAlignment="1">
      <alignment horizontal="center" vertical="center" textRotation="90"/>
    </xf>
    <xf numFmtId="0" fontId="0" fillId="16" borderId="1" xfId="0" applyFill="1" applyBorder="1" applyAlignment="1">
      <alignment horizontal="center" vertical="center" textRotation="90"/>
    </xf>
    <xf numFmtId="0" fontId="0" fillId="16" borderId="5" xfId="0" applyFill="1" applyBorder="1" applyAlignment="1">
      <alignment horizontal="center" vertical="center" textRotation="90"/>
    </xf>
    <xf numFmtId="0" fontId="0" fillId="10" borderId="1" xfId="0" applyFill="1" applyBorder="1" applyAlignment="1">
      <alignment horizontal="center" vertical="center" textRotation="90"/>
    </xf>
    <xf numFmtId="0" fontId="0" fillId="10" borderId="5" xfId="0" applyFill="1" applyBorder="1" applyAlignment="1">
      <alignment horizontal="center" vertical="center" textRotation="90"/>
    </xf>
    <xf numFmtId="0" fontId="3"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0" fillId="7" borderId="3" xfId="0" applyFill="1" applyBorder="1" applyAlignment="1">
      <alignment horizontal="center" vertical="center" textRotation="90"/>
    </xf>
    <xf numFmtId="0" fontId="0" fillId="7" borderId="4" xfId="0" applyFill="1" applyBorder="1" applyAlignment="1">
      <alignment horizontal="center" vertical="center" textRotation="90"/>
    </xf>
    <xf numFmtId="0" fontId="0" fillId="8" borderId="6" xfId="0" applyFill="1" applyBorder="1" applyAlignment="1">
      <alignment horizontal="center" vertical="center" textRotation="90"/>
    </xf>
    <xf numFmtId="0" fontId="10" fillId="12" borderId="2" xfId="0" applyFont="1" applyFill="1" applyBorder="1" applyAlignment="1">
      <alignment horizontal="center" vertical="center" textRotation="90"/>
    </xf>
    <xf numFmtId="0" fontId="10" fillId="12" borderId="4" xfId="0" applyFont="1" applyFill="1" applyBorder="1" applyAlignment="1">
      <alignment horizontal="center" vertical="center" textRotation="90"/>
    </xf>
    <xf numFmtId="0" fontId="0" fillId="5" borderId="7" xfId="0" applyFill="1" applyBorder="1" applyAlignment="1">
      <alignment horizontal="center" vertical="center" textRotation="90"/>
    </xf>
    <xf numFmtId="0" fontId="0" fillId="5" borderId="1" xfId="0" applyFill="1" applyBorder="1" applyAlignment="1">
      <alignment horizontal="center" vertical="center" textRotation="90"/>
    </xf>
    <xf numFmtId="0" fontId="0" fillId="5" borderId="5" xfId="0" applyFill="1" applyBorder="1" applyAlignment="1">
      <alignment horizontal="center" vertical="center" textRotation="90"/>
    </xf>
    <xf numFmtId="0" fontId="0" fillId="15" borderId="8" xfId="0" applyFill="1" applyBorder="1" applyAlignment="1">
      <alignment horizontal="center" vertical="center" textRotation="90"/>
    </xf>
    <xf numFmtId="0" fontId="3" fillId="0" borderId="8" xfId="1" applyFont="1" applyBorder="1" applyAlignment="1">
      <alignment horizontal="center" vertical="center" wrapText="1"/>
    </xf>
    <xf numFmtId="0" fontId="0" fillId="21" borderId="1" xfId="0" applyFill="1" applyBorder="1" applyAlignment="1">
      <alignment horizontal="center" vertical="center" textRotation="90"/>
    </xf>
    <xf numFmtId="0" fontId="0" fillId="21" borderId="5" xfId="0" applyFill="1" applyBorder="1" applyAlignment="1">
      <alignment horizontal="center" vertical="center" textRotation="90"/>
    </xf>
    <xf numFmtId="0" fontId="0" fillId="10" borderId="7" xfId="0" applyFill="1" applyBorder="1" applyAlignment="1">
      <alignment horizontal="center" vertical="center" textRotation="90"/>
    </xf>
    <xf numFmtId="0" fontId="0" fillId="7" borderId="7" xfId="0" applyFill="1" applyBorder="1" applyAlignment="1">
      <alignment horizontal="center" vertical="center" textRotation="90"/>
    </xf>
    <xf numFmtId="0" fontId="0" fillId="7" borderId="1" xfId="0" applyFill="1" applyBorder="1" applyAlignment="1">
      <alignment horizontal="center" vertical="center" textRotation="90"/>
    </xf>
    <xf numFmtId="0" fontId="0" fillId="7" borderId="5" xfId="0" applyFill="1" applyBorder="1" applyAlignment="1">
      <alignment horizontal="center" vertical="center" textRotation="90"/>
    </xf>
    <xf numFmtId="0" fontId="0" fillId="3" borderId="1" xfId="0" applyFill="1" applyBorder="1" applyAlignment="1">
      <alignment horizontal="center" vertical="center" textRotation="90"/>
    </xf>
    <xf numFmtId="0" fontId="0" fillId="3" borderId="5" xfId="0" applyFill="1" applyBorder="1" applyAlignment="1">
      <alignment horizontal="center" vertical="center" textRotation="9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ADMINISTRACIÓN DE HOTELERÍA Y TURISMO 2019-1</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([1]Hoja2!$E$3,[1]Hoja2!$G$3)</c:f>
              <c:strCache>
                <c:ptCount val="2"/>
                <c:pt idx="0">
                  <c:v>% SI</c:v>
                </c:pt>
                <c:pt idx="1">
                  <c:v>% NO</c:v>
                </c:pt>
              </c:strCache>
            </c:strRef>
          </c:cat>
          <c:val>
            <c:numRef>
              <c:f>([2]Hoja2!$E$8,[2]Hoja2!$G$8)</c:f>
              <c:numCache>
                <c:formatCode>General</c:formatCode>
                <c:ptCount val="2"/>
                <c:pt idx="0">
                  <c:v>100.00000000000001</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INGENIERÍA EN MERCADOTECNIA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([12]Hoja2!$E$3,[12]Hoja2!$G$3)</c:f>
              <c:strCache>
                <c:ptCount val="2"/>
                <c:pt idx="0">
                  <c:v>% SI</c:v>
                </c:pt>
                <c:pt idx="1">
                  <c:v>% NO</c:v>
                </c:pt>
              </c:strCache>
            </c:strRef>
          </c:cat>
          <c:val>
            <c:numRef>
              <c:f>([13]Hoja2!$D$9,[13]Hoja2!$G$9)</c:f>
              <c:numCache>
                <c:formatCode>General</c:formatCode>
                <c:ptCount val="2"/>
                <c:pt idx="0">
                  <c:v>56</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TURISMO</a:t>
            </a:r>
          </a:p>
        </c:rich>
      </c:tx>
      <c:layout>
        <c:manualLayout>
          <c:xMode val="edge"/>
          <c:yMode val="edge"/>
          <c:x val="0.31782633420822398"/>
          <c:y val="2.777777777777777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([3]Hoja2!$E$3,[3]Hoja2!$G$3)</c:f>
              <c:strCache>
                <c:ptCount val="2"/>
                <c:pt idx="0">
                  <c:v>% SI</c:v>
                </c:pt>
                <c:pt idx="1">
                  <c:v>% NO</c:v>
                </c:pt>
              </c:strCache>
            </c:strRef>
          </c:cat>
          <c:val>
            <c:numRef>
              <c:f>([3]Hoja2!$E$8,[3]Hoja2!$G$8)</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ADMINISTRACION DE EMPRESAS 2019-1</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([4]Hoja2!$E$3,[4]Hoja2!$G$3)</c:f>
              <c:strCache>
                <c:ptCount val="2"/>
                <c:pt idx="0">
                  <c:v>% SI</c:v>
                </c:pt>
                <c:pt idx="1">
                  <c:v>% NO</c:v>
                </c:pt>
              </c:strCache>
            </c:strRef>
          </c:cat>
          <c:val>
            <c:numRef>
              <c:f>([4]Hoja2!$E$14,[4]Hoja2!$G$14)</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COMERCIO EXTERIOR</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([5]Hoja2!$E$3,[5]Hoja2!$G$3)</c:f>
              <c:strCache>
                <c:ptCount val="2"/>
                <c:pt idx="0">
                  <c:v>% SI</c:v>
                </c:pt>
                <c:pt idx="1">
                  <c:v>% NO</c:v>
                </c:pt>
              </c:strCache>
            </c:strRef>
          </c:cat>
          <c:val>
            <c:numRef>
              <c:f>([5]Hoja2!$E$7,[5]Hoja2!$G$7)</c:f>
              <c:numCache>
                <c:formatCode>General</c:formatCode>
                <c:ptCount val="2"/>
                <c:pt idx="0">
                  <c:v>95.918367346938766</c:v>
                </c:pt>
                <c:pt idx="1">
                  <c:v>4.0816326530612246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COMERCIO INTERNACIONAL 2019-1</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([6]Hoja2!$E$3,[6]Hoja2!$G$3)</c:f>
              <c:strCache>
                <c:ptCount val="2"/>
                <c:pt idx="0">
                  <c:v>% SI</c:v>
                </c:pt>
                <c:pt idx="1">
                  <c:v>% NO</c:v>
                </c:pt>
              </c:strCache>
            </c:strRef>
          </c:cat>
          <c:val>
            <c:numRef>
              <c:f>([6]Hoja2!$E$13,[6]Hoja2!$G$13)</c:f>
              <c:numCache>
                <c:formatCode>General</c:formatCode>
                <c:ptCount val="2"/>
                <c:pt idx="0">
                  <c:v>97.530864197530875</c:v>
                </c:pt>
                <c:pt idx="1">
                  <c:v>2.4691358024691357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CONTABILIDAD Y AUDITORIA</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([7]Hoja2!$E$3,[7]Hoja2!$G$3)</c:f>
              <c:strCache>
                <c:ptCount val="2"/>
                <c:pt idx="0">
                  <c:v>% SI</c:v>
                </c:pt>
                <c:pt idx="1">
                  <c:v>% NO</c:v>
                </c:pt>
              </c:strCache>
            </c:strRef>
          </c:cat>
          <c:val>
            <c:numRef>
              <c:f>([8]Hoja2!$E$14,[8]Hoja2!$G$14)</c:f>
              <c:numCache>
                <c:formatCode>General</c:formatCode>
                <c:ptCount val="2"/>
                <c:pt idx="0">
                  <c:v>98.734177215189874</c:v>
                </c:pt>
                <c:pt idx="1">
                  <c:v>1.2658227848101267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ES" sz="1200"/>
              <a:t>ECONOMIA MENCIÓN EN GESTIÓN EMPRESARIAL</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([1]Hoja2!$E$3,[1]Hoja2!$G$3)</c:f>
              <c:strCache>
                <c:ptCount val="2"/>
                <c:pt idx="0">
                  <c:v>% SI</c:v>
                </c:pt>
                <c:pt idx="1">
                  <c:v>% NO</c:v>
                </c:pt>
              </c:strCache>
            </c:strRef>
          </c:cat>
          <c:val>
            <c:numRef>
              <c:f>([9]Hoja2!$E$10,[9]Hoja2!$G$10)</c:f>
              <c:numCache>
                <c:formatCode>General</c:formatCode>
                <c:ptCount val="2"/>
                <c:pt idx="0">
                  <c:v>95.890410958904113</c:v>
                </c:pt>
                <c:pt idx="1">
                  <c:v>4.1095890410958908</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42607174103238"/>
          <c:y val="0.36550853018372703"/>
          <c:w val="0.14757392825896762"/>
          <c:h val="0.28588072324292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ECONOMIA 2019-1</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([10]Hoja2!$E$3,[10]Hoja2!$G$3)</c:f>
              <c:strCache>
                <c:ptCount val="2"/>
                <c:pt idx="0">
                  <c:v>% SI</c:v>
                </c:pt>
                <c:pt idx="1">
                  <c:v>% NO</c:v>
                </c:pt>
              </c:strCache>
            </c:strRef>
          </c:cat>
          <c:val>
            <c:numRef>
              <c:f>([10]Hoja2!$E$7,[10]Hoja2!$G$7)</c:f>
              <c:numCache>
                <c:formatCode>General</c:formatCode>
                <c:ptCount val="2"/>
                <c:pt idx="0">
                  <c:v>100</c:v>
                </c:pt>
                <c:pt idx="1">
                  <c:v>0</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INGENIERÍA EN MARKETING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([11]Hoja2!$E$3,[11]Hoja2!$G$3)</c:f>
              <c:strCache>
                <c:ptCount val="2"/>
                <c:pt idx="0">
                  <c:v>% SI</c:v>
                </c:pt>
                <c:pt idx="1">
                  <c:v>% NO</c:v>
                </c:pt>
              </c:strCache>
            </c:strRef>
          </c:cat>
          <c:val>
            <c:numRef>
              <c:f>([11]Hoja2!$E$9,[11]Hoja2!$G$9)</c:f>
              <c:numCache>
                <c:formatCode>General</c:formatCode>
                <c:ptCount val="2"/>
                <c:pt idx="0">
                  <c:v>95.555555555555543</c:v>
                </c:pt>
                <c:pt idx="1">
                  <c:v>4.4444444444444446</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568325</xdr:colOff>
      <xdr:row>9</xdr:row>
      <xdr:rowOff>53975</xdr:rowOff>
    </xdr:from>
    <xdr:to>
      <xdr:col>6</xdr:col>
      <xdr:colOff>307975</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431799</xdr:colOff>
      <xdr:row>11</xdr:row>
      <xdr:rowOff>42333</xdr:rowOff>
    </xdr:from>
    <xdr:to>
      <xdr:col>6</xdr:col>
      <xdr:colOff>431799</xdr:colOff>
      <xdr:row>25</xdr:row>
      <xdr:rowOff>177800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441325</xdr:colOff>
      <xdr:row>8</xdr:row>
      <xdr:rowOff>165100</xdr:rowOff>
    </xdr:from>
    <xdr:to>
      <xdr:col>6</xdr:col>
      <xdr:colOff>441325</xdr:colOff>
      <xdr:row>23</xdr:row>
      <xdr:rowOff>146050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568325</xdr:colOff>
      <xdr:row>15</xdr:row>
      <xdr:rowOff>53975</xdr:rowOff>
    </xdr:from>
    <xdr:to>
      <xdr:col>6</xdr:col>
      <xdr:colOff>307975</xdr:colOff>
      <xdr:row>30</xdr:row>
      <xdr:rowOff>34925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8</xdr:row>
      <xdr:rowOff>152400</xdr:rowOff>
    </xdr:from>
    <xdr:to>
      <xdr:col>6</xdr:col>
      <xdr:colOff>146050</xdr:colOff>
      <xdr:row>23</xdr:row>
      <xdr:rowOff>133350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422275</xdr:colOff>
      <xdr:row>14</xdr:row>
      <xdr:rowOff>66675</xdr:rowOff>
    </xdr:from>
    <xdr:to>
      <xdr:col>6</xdr:col>
      <xdr:colOff>225425</xdr:colOff>
      <xdr:row>29</xdr:row>
      <xdr:rowOff>47625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568325</xdr:colOff>
      <xdr:row>15</xdr:row>
      <xdr:rowOff>53975</xdr:rowOff>
    </xdr:from>
    <xdr:to>
      <xdr:col>6</xdr:col>
      <xdr:colOff>307975</xdr:colOff>
      <xdr:row>30</xdr:row>
      <xdr:rowOff>34925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568325</xdr:colOff>
      <xdr:row>11</xdr:row>
      <xdr:rowOff>53975</xdr:rowOff>
    </xdr:from>
    <xdr:to>
      <xdr:col>6</xdr:col>
      <xdr:colOff>307975</xdr:colOff>
      <xdr:row>23</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517525</xdr:colOff>
      <xdr:row>9</xdr:row>
      <xdr:rowOff>9525</xdr:rowOff>
    </xdr:from>
    <xdr:to>
      <xdr:col>6</xdr:col>
      <xdr:colOff>346075</xdr:colOff>
      <xdr:row>20</xdr:row>
      <xdr:rowOff>174625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431799</xdr:colOff>
      <xdr:row>11</xdr:row>
      <xdr:rowOff>42333</xdr:rowOff>
    </xdr:from>
    <xdr:to>
      <xdr:col>6</xdr:col>
      <xdr:colOff>431799</xdr:colOff>
      <xdr:row>25</xdr:row>
      <xdr:rowOff>177800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Borrador_.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conomia2/Estudio_E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arketing/Estudio_M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Estudio_M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rcadotecnia/Estudio_M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_turismo/Estudio_T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urismo/Estudio_T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Estudio_ad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ercio_exterior/Estudio_Co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merioInternacional/Estudio_Com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CE-LEO/AppData/Local/Microsoft/Windows/Temporary%20Internet%20Files/Content.MSO/Copia%20de%20Estudio_ad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tabilidad/Estudio_c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conomia/Estudio_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7">
          <cell r="E7">
            <v>100</v>
          </cell>
          <cell r="G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9">
          <cell r="E9">
            <v>95.555555555555543</v>
          </cell>
          <cell r="G9">
            <v>4.4444444444444446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9">
          <cell r="D9">
            <v>56</v>
          </cell>
          <cell r="G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8">
          <cell r="E8">
            <v>100.00000000000001</v>
          </cell>
          <cell r="G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8">
          <cell r="E8">
            <v>100</v>
          </cell>
          <cell r="G8">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14">
          <cell r="E14">
            <v>100</v>
          </cell>
          <cell r="G1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7">
          <cell r="E7">
            <v>95.918367346938766</v>
          </cell>
          <cell r="G7">
            <v>4.0816326530612246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row r="13">
          <cell r="E13">
            <v>97.530864197530875</v>
          </cell>
          <cell r="G13">
            <v>2.4691358024691357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 SI</v>
          </cell>
          <cell r="G3" t="str">
            <v>% NO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4">
          <cell r="E14">
            <v>98.734177215189874</v>
          </cell>
          <cell r="G14">
            <v>1.2658227848101267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0">
          <cell r="E10">
            <v>95.890410958904113</v>
          </cell>
          <cell r="G10">
            <v>4.1095890410958908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A67" zoomScale="66" zoomScaleNormal="66" workbookViewId="0">
      <selection activeCell="D8" sqref="D8"/>
    </sheetView>
  </sheetViews>
  <sheetFormatPr baseColWidth="10" defaultRowHeight="14.5"/>
  <cols>
    <col min="1" max="1" width="7.7265625" bestFit="1" customWidth="1"/>
    <col min="2" max="2" width="9.453125" style="18" bestFit="1" customWidth="1"/>
    <col min="3" max="3" width="19.7265625" style="18" customWidth="1"/>
    <col min="4" max="4" width="60.36328125" style="19" customWidth="1"/>
    <col min="5" max="6" width="4.81640625" style="39" customWidth="1"/>
    <col min="7" max="8" width="22" customWidth="1"/>
  </cols>
  <sheetData>
    <row r="1" spans="1:8">
      <c r="A1" s="1" t="s">
        <v>0</v>
      </c>
      <c r="B1" s="1" t="s">
        <v>1</v>
      </c>
      <c r="C1" s="1" t="s">
        <v>2</v>
      </c>
      <c r="D1" s="1" t="s">
        <v>3</v>
      </c>
      <c r="E1" s="1" t="s">
        <v>4</v>
      </c>
      <c r="F1" s="1" t="s">
        <v>5</v>
      </c>
      <c r="G1" s="1" t="s">
        <v>6</v>
      </c>
      <c r="H1" s="1" t="s">
        <v>7</v>
      </c>
    </row>
    <row r="2" spans="1:8" ht="50">
      <c r="A2" s="100" t="s">
        <v>8</v>
      </c>
      <c r="B2" s="88" t="s">
        <v>9</v>
      </c>
      <c r="C2" s="88" t="s">
        <v>10</v>
      </c>
      <c r="D2" s="2" t="s">
        <v>11</v>
      </c>
      <c r="E2" s="31">
        <v>1</v>
      </c>
      <c r="F2" s="31"/>
      <c r="G2" s="4"/>
      <c r="H2" s="4"/>
    </row>
    <row r="3" spans="1:8" ht="50">
      <c r="A3" s="101"/>
      <c r="B3" s="88"/>
      <c r="C3" s="88"/>
      <c r="D3" s="2" t="s">
        <v>12</v>
      </c>
      <c r="E3" s="31">
        <v>1</v>
      </c>
      <c r="F3" s="31"/>
      <c r="G3" s="4"/>
      <c r="H3" s="4"/>
    </row>
    <row r="4" spans="1:8" ht="25">
      <c r="A4" s="101"/>
      <c r="B4" s="88" t="s">
        <v>9</v>
      </c>
      <c r="C4" s="88" t="s">
        <v>13</v>
      </c>
      <c r="D4" s="2" t="s">
        <v>14</v>
      </c>
      <c r="E4" s="31">
        <v>1</v>
      </c>
      <c r="F4" s="31"/>
      <c r="G4" s="4"/>
      <c r="H4" s="4"/>
    </row>
    <row r="5" spans="1:8">
      <c r="A5" s="101"/>
      <c r="B5" s="88"/>
      <c r="C5" s="88"/>
      <c r="D5" s="2" t="s">
        <v>15</v>
      </c>
      <c r="E5" s="31">
        <v>1</v>
      </c>
      <c r="F5" s="31"/>
      <c r="G5" s="4"/>
      <c r="H5" s="4"/>
    </row>
    <row r="6" spans="1:8" ht="25">
      <c r="A6" s="101"/>
      <c r="B6" s="88" t="s">
        <v>9</v>
      </c>
      <c r="C6" s="88" t="s">
        <v>16</v>
      </c>
      <c r="D6" s="2" t="s">
        <v>17</v>
      </c>
      <c r="E6" s="31">
        <v>1</v>
      </c>
      <c r="F6" s="31"/>
      <c r="G6" s="4"/>
      <c r="H6" s="4"/>
    </row>
    <row r="7" spans="1:8" ht="37.5">
      <c r="A7" s="101"/>
      <c r="B7" s="88"/>
      <c r="C7" s="88"/>
      <c r="D7" s="2" t="s">
        <v>18</v>
      </c>
      <c r="E7" s="31">
        <v>3</v>
      </c>
      <c r="F7" s="31"/>
      <c r="G7" s="4"/>
      <c r="H7" s="4"/>
    </row>
    <row r="8" spans="1:8" ht="25">
      <c r="A8" s="101"/>
      <c r="B8" s="88"/>
      <c r="C8" s="88"/>
      <c r="D8" s="2" t="s">
        <v>19</v>
      </c>
      <c r="E8" s="31">
        <v>2</v>
      </c>
      <c r="F8" s="31"/>
      <c r="G8" s="4"/>
      <c r="H8" s="4"/>
    </row>
    <row r="9" spans="1:8" ht="25">
      <c r="A9" s="101"/>
      <c r="B9" s="88" t="s">
        <v>9</v>
      </c>
      <c r="C9" s="88" t="s">
        <v>20</v>
      </c>
      <c r="D9" s="2" t="s">
        <v>21</v>
      </c>
      <c r="E9" s="31">
        <v>1</v>
      </c>
      <c r="F9" s="31"/>
      <c r="G9" s="4"/>
      <c r="H9" s="4"/>
    </row>
    <row r="10" spans="1:8" ht="43.5">
      <c r="A10" s="101"/>
      <c r="B10" s="88"/>
      <c r="C10" s="88"/>
      <c r="D10" s="2" t="s">
        <v>22</v>
      </c>
      <c r="E10" s="31">
        <v>1</v>
      </c>
      <c r="F10" s="31"/>
      <c r="G10" s="5" t="s">
        <v>23</v>
      </c>
      <c r="H10" s="4"/>
    </row>
    <row r="11" spans="1:8" ht="43.5">
      <c r="A11" s="101"/>
      <c r="B11" s="6" t="s">
        <v>9</v>
      </c>
      <c r="C11" s="6" t="s">
        <v>24</v>
      </c>
      <c r="D11" s="2" t="s">
        <v>25</v>
      </c>
      <c r="E11" s="31">
        <v>1</v>
      </c>
      <c r="F11" s="31"/>
      <c r="G11" s="5" t="s">
        <v>26</v>
      </c>
      <c r="H11" s="4"/>
    </row>
    <row r="12" spans="1:8" ht="50">
      <c r="A12" s="101"/>
      <c r="B12" s="88" t="s">
        <v>9</v>
      </c>
      <c r="C12" s="88" t="s">
        <v>27</v>
      </c>
      <c r="D12" s="2" t="s">
        <v>28</v>
      </c>
      <c r="E12" s="31">
        <v>1</v>
      </c>
      <c r="F12" s="31"/>
      <c r="G12" s="4"/>
      <c r="H12" s="4"/>
    </row>
    <row r="13" spans="1:8" ht="50">
      <c r="A13" s="101"/>
      <c r="B13" s="88"/>
      <c r="C13" s="88"/>
      <c r="D13" s="2" t="s">
        <v>29</v>
      </c>
      <c r="E13" s="31">
        <v>1</v>
      </c>
      <c r="F13" s="31"/>
      <c r="G13" s="4"/>
      <c r="H13" s="4"/>
    </row>
    <row r="14" spans="1:8">
      <c r="A14" s="101"/>
      <c r="B14" s="88" t="s">
        <v>9</v>
      </c>
      <c r="C14" s="88" t="s">
        <v>30</v>
      </c>
      <c r="D14" s="2" t="s">
        <v>15</v>
      </c>
      <c r="E14" s="31">
        <v>1</v>
      </c>
      <c r="F14" s="31"/>
      <c r="G14" s="5"/>
      <c r="H14" s="4"/>
    </row>
    <row r="15" spans="1:8" ht="25">
      <c r="A15" s="101"/>
      <c r="B15" s="88"/>
      <c r="C15" s="88"/>
      <c r="D15" s="2" t="s">
        <v>31</v>
      </c>
      <c r="E15" s="31">
        <v>1</v>
      </c>
      <c r="F15" s="31"/>
      <c r="G15" s="4"/>
      <c r="H15" s="4"/>
    </row>
    <row r="16" spans="1:8">
      <c r="A16" s="101"/>
      <c r="B16" s="88"/>
      <c r="C16" s="88"/>
      <c r="D16" s="2" t="s">
        <v>32</v>
      </c>
      <c r="E16" s="31">
        <v>1</v>
      </c>
      <c r="F16" s="31"/>
      <c r="G16" s="4"/>
      <c r="H16" s="4"/>
    </row>
    <row r="17" spans="1:8" ht="75">
      <c r="A17" s="101"/>
      <c r="B17" s="88"/>
      <c r="C17" s="88"/>
      <c r="D17" s="2" t="s">
        <v>33</v>
      </c>
      <c r="E17" s="31">
        <v>1</v>
      </c>
      <c r="F17" s="31"/>
      <c r="G17" s="4"/>
      <c r="H17" s="4"/>
    </row>
    <row r="18" spans="1:8" ht="75.5" thickBot="1">
      <c r="A18" s="102"/>
      <c r="B18" s="89" t="s">
        <v>34</v>
      </c>
      <c r="C18" s="89"/>
      <c r="D18" s="7" t="s">
        <v>35</v>
      </c>
      <c r="E18" s="33">
        <v>1</v>
      </c>
      <c r="F18" s="33"/>
      <c r="G18" s="9"/>
      <c r="H18" s="9"/>
    </row>
    <row r="19" spans="1:8" ht="25">
      <c r="A19" s="97" t="s">
        <v>36</v>
      </c>
      <c r="B19" s="10" t="s">
        <v>9</v>
      </c>
      <c r="C19" s="10" t="s">
        <v>37</v>
      </c>
      <c r="D19" s="11" t="s">
        <v>38</v>
      </c>
      <c r="E19" s="37">
        <v>3</v>
      </c>
      <c r="F19" s="37"/>
      <c r="G19" s="13"/>
      <c r="H19" s="13"/>
    </row>
    <row r="20" spans="1:8" ht="25">
      <c r="A20" s="98"/>
      <c r="B20" s="88" t="s">
        <v>9</v>
      </c>
      <c r="C20" s="88" t="s">
        <v>39</v>
      </c>
      <c r="D20" s="2" t="s">
        <v>40</v>
      </c>
      <c r="E20" s="31">
        <v>1</v>
      </c>
      <c r="F20" s="31"/>
      <c r="G20" s="4"/>
      <c r="H20" s="4"/>
    </row>
    <row r="21" spans="1:8" ht="25">
      <c r="A21" s="98"/>
      <c r="B21" s="88" t="s">
        <v>41</v>
      </c>
      <c r="C21" s="88"/>
      <c r="D21" s="2" t="s">
        <v>42</v>
      </c>
      <c r="E21" s="31">
        <v>2</v>
      </c>
      <c r="F21" s="31"/>
      <c r="G21" s="4"/>
      <c r="H21" s="4"/>
    </row>
    <row r="22" spans="1:8">
      <c r="A22" s="98"/>
      <c r="B22" s="88" t="s">
        <v>9</v>
      </c>
      <c r="C22" s="88" t="s">
        <v>43</v>
      </c>
      <c r="D22" s="2" t="s">
        <v>32</v>
      </c>
      <c r="E22" s="31">
        <v>1</v>
      </c>
      <c r="F22" s="31"/>
      <c r="G22" s="4"/>
      <c r="H22" s="4"/>
    </row>
    <row r="23" spans="1:8" ht="25">
      <c r="A23" s="98"/>
      <c r="B23" s="88"/>
      <c r="C23" s="88"/>
      <c r="D23" s="2" t="s">
        <v>44</v>
      </c>
      <c r="E23" s="31">
        <v>1</v>
      </c>
      <c r="F23" s="31"/>
      <c r="G23" s="4"/>
      <c r="H23" s="4"/>
    </row>
    <row r="24" spans="1:8" ht="75">
      <c r="A24" s="98"/>
      <c r="B24" s="88"/>
      <c r="C24" s="88"/>
      <c r="D24" s="2" t="s">
        <v>45</v>
      </c>
      <c r="E24" s="31">
        <v>1</v>
      </c>
      <c r="F24" s="31"/>
      <c r="G24" s="4"/>
      <c r="H24" s="4"/>
    </row>
    <row r="25" spans="1:8" ht="75">
      <c r="A25" s="98"/>
      <c r="B25" s="88"/>
      <c r="C25" s="88"/>
      <c r="D25" s="2" t="s">
        <v>46</v>
      </c>
      <c r="E25" s="31">
        <v>1</v>
      </c>
      <c r="F25" s="31"/>
      <c r="G25" s="4"/>
      <c r="H25" s="4"/>
    </row>
    <row r="26" spans="1:8" ht="25">
      <c r="A26" s="98"/>
      <c r="B26" s="88" t="s">
        <v>47</v>
      </c>
      <c r="C26" s="88"/>
      <c r="D26" s="2" t="s">
        <v>48</v>
      </c>
      <c r="E26" s="31">
        <v>1</v>
      </c>
      <c r="F26" s="31"/>
      <c r="G26" s="4"/>
      <c r="H26" s="4"/>
    </row>
    <row r="27" spans="1:8" ht="29">
      <c r="A27" s="98"/>
      <c r="B27" s="88" t="s">
        <v>9</v>
      </c>
      <c r="C27" s="88" t="s">
        <v>49</v>
      </c>
      <c r="D27" s="2" t="s">
        <v>50</v>
      </c>
      <c r="E27" s="31">
        <v>1</v>
      </c>
      <c r="F27" s="31"/>
      <c r="G27" s="5" t="s">
        <v>51</v>
      </c>
      <c r="H27" s="4"/>
    </row>
    <row r="28" spans="1:8" ht="25">
      <c r="A28" s="98"/>
      <c r="B28" s="88"/>
      <c r="C28" s="88"/>
      <c r="D28" s="2" t="s">
        <v>52</v>
      </c>
      <c r="E28" s="31">
        <v>1</v>
      </c>
      <c r="F28" s="31"/>
      <c r="G28" s="4"/>
      <c r="H28" s="4"/>
    </row>
    <row r="29" spans="1:8" ht="25">
      <c r="A29" s="98"/>
      <c r="B29" s="88" t="s">
        <v>9</v>
      </c>
      <c r="C29" s="88" t="s">
        <v>53</v>
      </c>
      <c r="D29" s="2" t="s">
        <v>54</v>
      </c>
      <c r="E29" s="31">
        <v>4</v>
      </c>
      <c r="F29" s="31"/>
      <c r="G29" s="4"/>
      <c r="H29" s="4"/>
    </row>
    <row r="30" spans="1:8" ht="25">
      <c r="A30" s="98"/>
      <c r="B30" s="88"/>
      <c r="C30" s="88"/>
      <c r="D30" s="2" t="s">
        <v>55</v>
      </c>
      <c r="E30" s="31">
        <v>1</v>
      </c>
      <c r="F30" s="31"/>
      <c r="G30" s="4"/>
      <c r="H30" s="4"/>
    </row>
    <row r="31" spans="1:8" ht="58">
      <c r="A31" s="98"/>
      <c r="B31" s="88"/>
      <c r="C31" s="88"/>
      <c r="D31" s="2" t="s">
        <v>56</v>
      </c>
      <c r="E31" s="31">
        <v>1</v>
      </c>
      <c r="F31" s="31"/>
      <c r="G31" s="5" t="s">
        <v>57</v>
      </c>
      <c r="H31" s="4"/>
    </row>
    <row r="32" spans="1:8" ht="25">
      <c r="A32" s="98"/>
      <c r="B32" s="88"/>
      <c r="C32" s="88"/>
      <c r="D32" s="2" t="s">
        <v>58</v>
      </c>
      <c r="E32" s="31">
        <v>1</v>
      </c>
      <c r="F32" s="31"/>
      <c r="G32" s="4"/>
      <c r="H32" s="4"/>
    </row>
    <row r="33" spans="1:8" ht="25">
      <c r="A33" s="98"/>
      <c r="B33" s="88" t="s">
        <v>9</v>
      </c>
      <c r="C33" s="88" t="s">
        <v>59</v>
      </c>
      <c r="D33" s="2" t="s">
        <v>60</v>
      </c>
      <c r="E33" s="31">
        <v>1</v>
      </c>
      <c r="F33" s="31"/>
      <c r="G33" s="4"/>
      <c r="H33" s="4"/>
    </row>
    <row r="34" spans="1:8" ht="50">
      <c r="A34" s="98"/>
      <c r="B34" s="88"/>
      <c r="C34" s="88"/>
      <c r="D34" s="2" t="s">
        <v>61</v>
      </c>
      <c r="E34" s="31">
        <v>1</v>
      </c>
      <c r="F34" s="31"/>
      <c r="G34" s="4"/>
      <c r="H34" s="4"/>
    </row>
    <row r="35" spans="1:8" ht="62.5">
      <c r="A35" s="98"/>
      <c r="B35" s="88"/>
      <c r="C35" s="88"/>
      <c r="D35" s="2" t="s">
        <v>62</v>
      </c>
      <c r="E35" s="31">
        <v>1</v>
      </c>
      <c r="F35" s="31"/>
      <c r="G35" s="4"/>
      <c r="H35" s="4"/>
    </row>
    <row r="36" spans="1:8" ht="62.5">
      <c r="A36" s="98"/>
      <c r="B36" s="88"/>
      <c r="C36" s="88"/>
      <c r="D36" s="2" t="s">
        <v>63</v>
      </c>
      <c r="E36" s="31">
        <v>1</v>
      </c>
      <c r="F36" s="31"/>
      <c r="G36" s="4"/>
      <c r="H36" s="4"/>
    </row>
    <row r="37" spans="1:8" ht="38" thickBot="1">
      <c r="A37" s="99"/>
      <c r="B37" s="14" t="s">
        <v>9</v>
      </c>
      <c r="C37" s="14" t="s">
        <v>64</v>
      </c>
      <c r="D37" s="7" t="s">
        <v>65</v>
      </c>
      <c r="E37" s="33">
        <v>3</v>
      </c>
      <c r="F37" s="33"/>
      <c r="G37" s="9"/>
      <c r="H37" s="9"/>
    </row>
    <row r="38" spans="1:8" ht="25">
      <c r="A38" s="94" t="s">
        <v>66</v>
      </c>
      <c r="B38" s="93" t="s">
        <v>9</v>
      </c>
      <c r="C38" s="93" t="s">
        <v>67</v>
      </c>
      <c r="D38" s="11" t="s">
        <v>68</v>
      </c>
      <c r="E38" s="37"/>
      <c r="F38" s="37"/>
      <c r="G38" s="13"/>
      <c r="H38" s="13"/>
    </row>
    <row r="39" spans="1:8">
      <c r="A39" s="95"/>
      <c r="B39" s="88"/>
      <c r="C39" s="88"/>
      <c r="D39" s="2" t="s">
        <v>15</v>
      </c>
      <c r="E39" s="31">
        <v>1</v>
      </c>
      <c r="F39" s="31"/>
      <c r="G39" s="4"/>
      <c r="H39" s="4"/>
    </row>
    <row r="40" spans="1:8" ht="25">
      <c r="A40" s="95"/>
      <c r="B40" s="88"/>
      <c r="C40" s="88"/>
      <c r="D40" s="2" t="s">
        <v>69</v>
      </c>
      <c r="E40" s="31">
        <v>2</v>
      </c>
      <c r="F40" s="31"/>
      <c r="G40" s="4"/>
      <c r="H40" s="4"/>
    </row>
    <row r="41" spans="1:8" ht="25">
      <c r="A41" s="95"/>
      <c r="B41" s="88"/>
      <c r="C41" s="88"/>
      <c r="D41" s="2" t="s">
        <v>14</v>
      </c>
      <c r="E41" s="31">
        <v>1</v>
      </c>
      <c r="F41" s="31"/>
      <c r="G41" s="4"/>
      <c r="H41" s="4"/>
    </row>
    <row r="42" spans="1:8" ht="62.5">
      <c r="A42" s="95"/>
      <c r="B42" s="88"/>
      <c r="C42" s="88"/>
      <c r="D42" s="2" t="s">
        <v>70</v>
      </c>
      <c r="E42" s="31">
        <v>1</v>
      </c>
      <c r="F42" s="31"/>
      <c r="G42" s="5" t="s">
        <v>71</v>
      </c>
      <c r="H42" s="4"/>
    </row>
    <row r="43" spans="1:8" ht="43.5">
      <c r="A43" s="95"/>
      <c r="B43" s="88" t="s">
        <v>9</v>
      </c>
      <c r="C43" s="88" t="s">
        <v>72</v>
      </c>
      <c r="D43" s="2" t="s">
        <v>73</v>
      </c>
      <c r="E43" s="31">
        <v>1</v>
      </c>
      <c r="F43" s="31"/>
      <c r="G43" s="5" t="s">
        <v>74</v>
      </c>
      <c r="H43" s="4"/>
    </row>
    <row r="44" spans="1:8" ht="25">
      <c r="A44" s="95"/>
      <c r="B44" s="88"/>
      <c r="C44" s="88"/>
      <c r="D44" s="2" t="s">
        <v>75</v>
      </c>
      <c r="E44" s="31">
        <v>1</v>
      </c>
      <c r="F44" s="31"/>
      <c r="G44" s="4"/>
      <c r="H44" s="4"/>
    </row>
    <row r="45" spans="1:8" ht="25">
      <c r="A45" s="95"/>
      <c r="B45" s="88"/>
      <c r="C45" s="88"/>
      <c r="D45" s="2" t="s">
        <v>76</v>
      </c>
      <c r="E45" s="31">
        <v>1</v>
      </c>
      <c r="F45" s="31"/>
      <c r="G45" s="4"/>
      <c r="H45" s="4"/>
    </row>
    <row r="46" spans="1:8" ht="37.5" customHeight="1">
      <c r="A46" s="95"/>
      <c r="B46" s="88" t="s">
        <v>9</v>
      </c>
      <c r="C46" s="88" t="s">
        <v>77</v>
      </c>
      <c r="D46" s="2" t="s">
        <v>78</v>
      </c>
      <c r="E46" s="31">
        <v>1</v>
      </c>
      <c r="F46" s="31"/>
      <c r="G46" s="4"/>
      <c r="H46" s="4"/>
    </row>
    <row r="47" spans="1:8" ht="25">
      <c r="A47" s="95"/>
      <c r="B47" s="88"/>
      <c r="C47" s="88"/>
      <c r="D47" s="2" t="s">
        <v>79</v>
      </c>
      <c r="E47" s="31">
        <v>1</v>
      </c>
      <c r="F47" s="31"/>
      <c r="G47" s="4"/>
      <c r="H47" s="4"/>
    </row>
    <row r="48" spans="1:8" ht="58">
      <c r="A48" s="95"/>
      <c r="B48" s="88" t="s">
        <v>9</v>
      </c>
      <c r="C48" s="88" t="s">
        <v>80</v>
      </c>
      <c r="D48" s="2" t="s">
        <v>81</v>
      </c>
      <c r="E48" s="31">
        <v>1</v>
      </c>
      <c r="F48" s="31"/>
      <c r="G48" s="5" t="s">
        <v>82</v>
      </c>
      <c r="H48" s="4"/>
    </row>
    <row r="49" spans="1:8" ht="25">
      <c r="A49" s="95"/>
      <c r="B49" s="88"/>
      <c r="C49" s="88"/>
      <c r="D49" s="2" t="s">
        <v>83</v>
      </c>
      <c r="E49" s="31">
        <v>1</v>
      </c>
      <c r="F49" s="31"/>
      <c r="G49" s="4"/>
      <c r="H49" s="4"/>
    </row>
    <row r="50" spans="1:8" ht="50">
      <c r="A50" s="95"/>
      <c r="B50" s="88"/>
      <c r="C50" s="88"/>
      <c r="D50" s="2" t="s">
        <v>84</v>
      </c>
      <c r="E50" s="31">
        <v>1</v>
      </c>
      <c r="F50" s="31"/>
      <c r="G50" s="4"/>
      <c r="H50" s="4"/>
    </row>
    <row r="51" spans="1:8" ht="50">
      <c r="A51" s="95"/>
      <c r="B51" s="6" t="s">
        <v>9</v>
      </c>
      <c r="C51" s="6" t="s">
        <v>85</v>
      </c>
      <c r="D51" s="2" t="s">
        <v>86</v>
      </c>
      <c r="E51" s="31">
        <v>1</v>
      </c>
      <c r="F51" s="31"/>
      <c r="G51" s="4"/>
      <c r="H51" s="4"/>
    </row>
    <row r="52" spans="1:8" ht="37.5" customHeight="1">
      <c r="A52" s="95"/>
      <c r="B52" s="88" t="s">
        <v>9</v>
      </c>
      <c r="C52" s="88" t="s">
        <v>87</v>
      </c>
      <c r="D52" s="2" t="s">
        <v>88</v>
      </c>
      <c r="E52" s="31">
        <v>1</v>
      </c>
      <c r="F52" s="31"/>
      <c r="G52" s="4"/>
      <c r="H52" s="4"/>
    </row>
    <row r="53" spans="1:8" ht="25">
      <c r="A53" s="95"/>
      <c r="B53" s="88"/>
      <c r="C53" s="88"/>
      <c r="D53" s="2" t="s">
        <v>89</v>
      </c>
      <c r="E53" s="31">
        <v>2</v>
      </c>
      <c r="F53" s="31"/>
      <c r="G53" s="4"/>
      <c r="H53" s="4"/>
    </row>
    <row r="54" spans="1:8" ht="125.5" thickBot="1">
      <c r="A54" s="96"/>
      <c r="B54" s="14" t="s">
        <v>9</v>
      </c>
      <c r="C54" s="14" t="s">
        <v>90</v>
      </c>
      <c r="D54" s="7" t="s">
        <v>91</v>
      </c>
      <c r="E54" s="33">
        <v>1</v>
      </c>
      <c r="F54" s="33"/>
      <c r="G54" s="9"/>
      <c r="H54" s="9"/>
    </row>
    <row r="55" spans="1:8" ht="25">
      <c r="A55" s="90" t="s">
        <v>92</v>
      </c>
      <c r="B55" s="93" t="s">
        <v>9</v>
      </c>
      <c r="C55" s="93" t="s">
        <v>93</v>
      </c>
      <c r="D55" s="11" t="s">
        <v>94</v>
      </c>
      <c r="E55" s="37">
        <v>1</v>
      </c>
      <c r="F55" s="37"/>
      <c r="G55" s="13"/>
      <c r="H55" s="13"/>
    </row>
    <row r="56" spans="1:8" ht="25">
      <c r="A56" s="91"/>
      <c r="B56" s="88"/>
      <c r="C56" s="88"/>
      <c r="D56" s="2" t="s">
        <v>95</v>
      </c>
      <c r="E56" s="31">
        <v>1</v>
      </c>
      <c r="F56" s="31"/>
      <c r="G56" s="4"/>
      <c r="H56" s="4"/>
    </row>
    <row r="57" spans="1:8" ht="25">
      <c r="A57" s="91"/>
      <c r="B57" s="88" t="s">
        <v>96</v>
      </c>
      <c r="C57" s="88"/>
      <c r="D57" s="2" t="s">
        <v>97</v>
      </c>
      <c r="E57" s="31">
        <v>2</v>
      </c>
      <c r="F57" s="31"/>
      <c r="G57" s="4"/>
      <c r="H57" s="4"/>
    </row>
    <row r="58" spans="1:8" ht="25">
      <c r="A58" s="91"/>
      <c r="B58" s="88" t="s">
        <v>9</v>
      </c>
      <c r="C58" s="88" t="s">
        <v>98</v>
      </c>
      <c r="D58" s="2" t="s">
        <v>99</v>
      </c>
      <c r="E58" s="31">
        <v>1</v>
      </c>
      <c r="F58" s="31"/>
      <c r="G58" s="4"/>
      <c r="H58" s="4"/>
    </row>
    <row r="59" spans="1:8" ht="25">
      <c r="A59" s="91"/>
      <c r="B59" s="88"/>
      <c r="C59" s="88"/>
      <c r="D59" s="2" t="s">
        <v>100</v>
      </c>
      <c r="E59" s="31">
        <v>1</v>
      </c>
      <c r="F59" s="31"/>
      <c r="G59" s="4"/>
      <c r="H59" s="4"/>
    </row>
    <row r="60" spans="1:8" ht="25">
      <c r="A60" s="91"/>
      <c r="B60" s="88"/>
      <c r="C60" s="88"/>
      <c r="D60" s="2" t="s">
        <v>44</v>
      </c>
      <c r="E60" s="31">
        <v>1</v>
      </c>
      <c r="F60" s="31"/>
      <c r="G60" s="4"/>
      <c r="H60" s="4"/>
    </row>
    <row r="61" spans="1:8" ht="25">
      <c r="A61" s="91"/>
      <c r="B61" s="88"/>
      <c r="C61" s="88"/>
      <c r="D61" s="2" t="s">
        <v>14</v>
      </c>
      <c r="E61" s="31">
        <v>1</v>
      </c>
      <c r="F61" s="31"/>
      <c r="G61" s="4"/>
      <c r="H61" s="4"/>
    </row>
    <row r="62" spans="1:8" ht="75">
      <c r="A62" s="91"/>
      <c r="B62" s="88" t="s">
        <v>101</v>
      </c>
      <c r="C62" s="88"/>
      <c r="D62" s="2" t="s">
        <v>33</v>
      </c>
      <c r="E62" s="31">
        <v>1</v>
      </c>
      <c r="F62" s="31"/>
      <c r="G62" s="4"/>
      <c r="H62" s="4"/>
    </row>
    <row r="63" spans="1:8" ht="25">
      <c r="A63" s="91"/>
      <c r="B63" s="6" t="s">
        <v>9</v>
      </c>
      <c r="C63" s="6" t="s">
        <v>102</v>
      </c>
      <c r="D63" s="2" t="s">
        <v>103</v>
      </c>
      <c r="E63" s="31">
        <v>2</v>
      </c>
      <c r="F63" s="31"/>
      <c r="G63" s="4"/>
      <c r="H63" s="4"/>
    </row>
    <row r="64" spans="1:8" ht="25">
      <c r="A64" s="91"/>
      <c r="B64" s="88" t="s">
        <v>9</v>
      </c>
      <c r="C64" s="88" t="s">
        <v>104</v>
      </c>
      <c r="D64" s="2" t="s">
        <v>65</v>
      </c>
      <c r="E64" s="31">
        <v>3</v>
      </c>
      <c r="F64" s="31"/>
      <c r="G64" s="4"/>
      <c r="H64" s="4"/>
    </row>
    <row r="65" spans="1:8" ht="62.5">
      <c r="A65" s="91"/>
      <c r="B65" s="88" t="s">
        <v>105</v>
      </c>
      <c r="C65" s="88"/>
      <c r="D65" s="2" t="s">
        <v>106</v>
      </c>
      <c r="E65" s="31">
        <v>1</v>
      </c>
      <c r="F65" s="31"/>
      <c r="G65" s="4"/>
      <c r="H65" s="4"/>
    </row>
    <row r="66" spans="1:8" ht="25">
      <c r="A66" s="91"/>
      <c r="B66" s="6" t="s">
        <v>9</v>
      </c>
      <c r="C66" s="6" t="s">
        <v>107</v>
      </c>
      <c r="D66" s="2" t="s">
        <v>108</v>
      </c>
      <c r="E66" s="31">
        <v>1</v>
      </c>
      <c r="F66" s="31"/>
      <c r="G66" s="4"/>
      <c r="H66" s="4"/>
    </row>
    <row r="67" spans="1:8" ht="37.5">
      <c r="A67" s="91"/>
      <c r="B67" s="6" t="s">
        <v>9</v>
      </c>
      <c r="C67" s="6" t="s">
        <v>109</v>
      </c>
      <c r="D67" s="2" t="s">
        <v>110</v>
      </c>
      <c r="E67" s="31">
        <v>2</v>
      </c>
      <c r="F67" s="31"/>
      <c r="G67" s="4"/>
      <c r="H67" s="4"/>
    </row>
    <row r="68" spans="1:8" ht="43.5">
      <c r="A68" s="91"/>
      <c r="B68" s="88" t="s">
        <v>9</v>
      </c>
      <c r="C68" s="88" t="s">
        <v>111</v>
      </c>
      <c r="D68" s="2" t="s">
        <v>112</v>
      </c>
      <c r="E68" s="31">
        <v>3</v>
      </c>
      <c r="F68" s="31"/>
      <c r="G68" s="5" t="s">
        <v>113</v>
      </c>
      <c r="H68" s="4"/>
    </row>
    <row r="69" spans="1:8" ht="25">
      <c r="A69" s="91"/>
      <c r="B69" s="88" t="s">
        <v>114</v>
      </c>
      <c r="C69" s="88"/>
      <c r="D69" s="2" t="s">
        <v>115</v>
      </c>
      <c r="E69" s="31">
        <v>3</v>
      </c>
      <c r="F69" s="31"/>
      <c r="G69" s="4"/>
      <c r="H69" s="4"/>
    </row>
    <row r="70" spans="1:8" ht="29.5" thickBot="1">
      <c r="A70" s="92"/>
      <c r="B70" s="89"/>
      <c r="C70" s="89"/>
      <c r="D70" s="34" t="s">
        <v>116</v>
      </c>
      <c r="E70" s="33">
        <v>2</v>
      </c>
      <c r="F70" s="33"/>
      <c r="G70" s="9"/>
      <c r="H70" s="9"/>
    </row>
  </sheetData>
  <mergeCells count="44">
    <mergeCell ref="C6:C8"/>
    <mergeCell ref="B9:B10"/>
    <mergeCell ref="C9:C10"/>
    <mergeCell ref="B12:B13"/>
    <mergeCell ref="C12:C13"/>
    <mergeCell ref="B14:B18"/>
    <mergeCell ref="C14:C18"/>
    <mergeCell ref="A19:A37"/>
    <mergeCell ref="B20:B21"/>
    <mergeCell ref="C20:C21"/>
    <mergeCell ref="B22:B26"/>
    <mergeCell ref="C22:C26"/>
    <mergeCell ref="B27:B28"/>
    <mergeCell ref="C27:C28"/>
    <mergeCell ref="A2:A18"/>
    <mergeCell ref="B2:B3"/>
    <mergeCell ref="C2:C3"/>
    <mergeCell ref="B4:B5"/>
    <mergeCell ref="C4:C5"/>
    <mergeCell ref="B6:B8"/>
    <mergeCell ref="B29:B32"/>
    <mergeCell ref="C29:C32"/>
    <mergeCell ref="B33:B36"/>
    <mergeCell ref="C33:C36"/>
    <mergeCell ref="A38:A54"/>
    <mergeCell ref="B38:B42"/>
    <mergeCell ref="C38:C42"/>
    <mergeCell ref="B43:B45"/>
    <mergeCell ref="C43:C45"/>
    <mergeCell ref="B46:B47"/>
    <mergeCell ref="A55:A70"/>
    <mergeCell ref="B55:B57"/>
    <mergeCell ref="C55:C57"/>
    <mergeCell ref="B58:B62"/>
    <mergeCell ref="C58:C62"/>
    <mergeCell ref="B64:B65"/>
    <mergeCell ref="C64:C65"/>
    <mergeCell ref="B68:B70"/>
    <mergeCell ref="C68:C70"/>
    <mergeCell ref="C46:C47"/>
    <mergeCell ref="B48:B50"/>
    <mergeCell ref="C48:C50"/>
    <mergeCell ref="B52:B53"/>
    <mergeCell ref="C52:C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sqref="A1:G13"/>
    </sheetView>
  </sheetViews>
  <sheetFormatPr baseColWidth="10" defaultRowHeight="14.5"/>
  <cols>
    <col min="2" max="2" width="13.7265625" customWidth="1"/>
  </cols>
  <sheetData>
    <row r="1" spans="1:14">
      <c r="A1" s="103" t="s">
        <v>540</v>
      </c>
      <c r="B1" s="103"/>
      <c r="C1" s="103"/>
      <c r="D1" s="103"/>
      <c r="E1" s="103"/>
      <c r="F1" s="103"/>
      <c r="G1" s="103"/>
      <c r="I1" s="155" t="s">
        <v>541</v>
      </c>
      <c r="J1" s="155"/>
      <c r="K1" s="155"/>
      <c r="L1" s="155"/>
      <c r="N1" s="20"/>
    </row>
    <row r="2" spans="1:14">
      <c r="A2" s="104"/>
      <c r="B2" s="104"/>
      <c r="C2" s="104"/>
      <c r="D2" s="104"/>
      <c r="E2" s="104"/>
      <c r="F2" s="104"/>
      <c r="G2" s="104"/>
      <c r="I2" s="155"/>
      <c r="J2" s="155"/>
      <c r="K2" s="155"/>
      <c r="L2" s="155"/>
      <c r="N2" s="21"/>
    </row>
    <row r="3" spans="1:14" ht="43.5">
      <c r="A3" s="22" t="s">
        <v>119</v>
      </c>
      <c r="B3" s="22" t="s">
        <v>2</v>
      </c>
      <c r="C3" s="22" t="s">
        <v>120</v>
      </c>
      <c r="D3" s="22" t="s">
        <v>4</v>
      </c>
      <c r="E3" s="22" t="s">
        <v>121</v>
      </c>
      <c r="F3" s="22" t="s">
        <v>5</v>
      </c>
      <c r="G3" s="22" t="s">
        <v>122</v>
      </c>
      <c r="J3" s="22" t="s">
        <v>123</v>
      </c>
      <c r="K3" s="22" t="s">
        <v>124</v>
      </c>
      <c r="N3" s="21"/>
    </row>
    <row r="4" spans="1:14">
      <c r="A4" s="72">
        <v>1</v>
      </c>
      <c r="B4" s="72">
        <v>1</v>
      </c>
      <c r="C4" s="72">
        <v>1</v>
      </c>
      <c r="D4" s="72">
        <v>1</v>
      </c>
      <c r="E4" s="73">
        <f>(D4*100)/$C$13</f>
        <v>1.2345679012345678</v>
      </c>
      <c r="F4" s="72">
        <f>C4-D4</f>
        <v>0</v>
      </c>
      <c r="G4" s="73">
        <f>(F4*100)/$C$13</f>
        <v>0</v>
      </c>
      <c r="J4" s="25">
        <v>2000</v>
      </c>
      <c r="K4" s="3">
        <v>1</v>
      </c>
      <c r="N4" s="21"/>
    </row>
    <row r="5" spans="1:14">
      <c r="A5" s="72">
        <v>2</v>
      </c>
      <c r="B5" s="72">
        <v>2</v>
      </c>
      <c r="C5" s="72">
        <v>3</v>
      </c>
      <c r="D5" s="72">
        <v>3</v>
      </c>
      <c r="E5" s="73">
        <f t="shared" ref="E5:E12" si="0">(D5*100)/$C$13</f>
        <v>3.7037037037037037</v>
      </c>
      <c r="F5" s="72">
        <f t="shared" ref="F5:F12" si="1">C5-D5</f>
        <v>0</v>
      </c>
      <c r="G5" s="73">
        <f t="shared" ref="G5:G12" si="2">(F5*100)/$C$13</f>
        <v>0</v>
      </c>
      <c r="J5" s="74">
        <v>2004</v>
      </c>
      <c r="K5" s="74">
        <v>1</v>
      </c>
      <c r="N5" s="21"/>
    </row>
    <row r="6" spans="1:14">
      <c r="A6" s="72">
        <v>3</v>
      </c>
      <c r="B6" s="72">
        <v>6</v>
      </c>
      <c r="C6" s="72">
        <v>7</v>
      </c>
      <c r="D6" s="72">
        <v>7</v>
      </c>
      <c r="E6" s="73">
        <f t="shared" si="0"/>
        <v>8.6419753086419746</v>
      </c>
      <c r="F6" s="72">
        <f t="shared" si="1"/>
        <v>0</v>
      </c>
      <c r="G6" s="73">
        <f t="shared" si="2"/>
        <v>0</v>
      </c>
      <c r="J6" s="74">
        <v>2005</v>
      </c>
      <c r="K6" s="74">
        <v>1</v>
      </c>
      <c r="N6" s="21"/>
    </row>
    <row r="7" spans="1:14">
      <c r="A7" s="72">
        <v>4</v>
      </c>
      <c r="B7" s="72">
        <v>6</v>
      </c>
      <c r="C7" s="72">
        <v>10</v>
      </c>
      <c r="D7" s="72">
        <v>9</v>
      </c>
      <c r="E7" s="73">
        <f t="shared" si="0"/>
        <v>11.111111111111111</v>
      </c>
      <c r="F7" s="72">
        <f t="shared" si="1"/>
        <v>1</v>
      </c>
      <c r="G7" s="73">
        <f t="shared" si="2"/>
        <v>1.2345679012345678</v>
      </c>
      <c r="J7" s="25">
        <v>2006</v>
      </c>
      <c r="K7" s="3">
        <v>1</v>
      </c>
      <c r="N7" s="21"/>
    </row>
    <row r="8" spans="1:14">
      <c r="A8" s="72">
        <v>5</v>
      </c>
      <c r="B8" s="72">
        <v>6</v>
      </c>
      <c r="C8" s="72">
        <v>10</v>
      </c>
      <c r="D8" s="72">
        <v>10</v>
      </c>
      <c r="E8" s="73">
        <f t="shared" si="0"/>
        <v>12.345679012345679</v>
      </c>
      <c r="F8" s="72">
        <f t="shared" si="1"/>
        <v>0</v>
      </c>
      <c r="G8" s="73">
        <f t="shared" si="2"/>
        <v>0</v>
      </c>
      <c r="J8" s="24">
        <v>2009</v>
      </c>
      <c r="K8" s="3">
        <v>1</v>
      </c>
      <c r="N8" s="21"/>
    </row>
    <row r="9" spans="1:14">
      <c r="A9" s="72">
        <v>6</v>
      </c>
      <c r="B9" s="72">
        <v>5</v>
      </c>
      <c r="C9" s="72">
        <v>8</v>
      </c>
      <c r="D9" s="72">
        <v>8</v>
      </c>
      <c r="E9" s="73">
        <f t="shared" si="0"/>
        <v>9.8765432098765427</v>
      </c>
      <c r="F9" s="72">
        <f t="shared" si="1"/>
        <v>0</v>
      </c>
      <c r="G9" s="73">
        <f t="shared" si="2"/>
        <v>0</v>
      </c>
      <c r="J9" s="24">
        <v>2010</v>
      </c>
      <c r="K9" s="3">
        <v>2</v>
      </c>
      <c r="N9" s="21"/>
    </row>
    <row r="10" spans="1:14">
      <c r="A10" s="72">
        <v>7</v>
      </c>
      <c r="B10" s="72">
        <v>6</v>
      </c>
      <c r="C10" s="72">
        <v>16</v>
      </c>
      <c r="D10" s="72">
        <v>16</v>
      </c>
      <c r="E10" s="73">
        <f t="shared" si="0"/>
        <v>19.753086419753085</v>
      </c>
      <c r="F10" s="72">
        <f t="shared" si="1"/>
        <v>0</v>
      </c>
      <c r="G10" s="73">
        <f t="shared" si="2"/>
        <v>0</v>
      </c>
      <c r="J10" s="74">
        <v>2011</v>
      </c>
      <c r="K10" s="74">
        <v>7</v>
      </c>
      <c r="N10" s="21"/>
    </row>
    <row r="11" spans="1:14">
      <c r="A11" s="72">
        <v>8</v>
      </c>
      <c r="B11" s="72">
        <v>5</v>
      </c>
      <c r="C11" s="72">
        <v>10</v>
      </c>
      <c r="D11" s="72">
        <v>10</v>
      </c>
      <c r="E11" s="73">
        <f t="shared" si="0"/>
        <v>12.345679012345679</v>
      </c>
      <c r="F11" s="72">
        <f t="shared" si="1"/>
        <v>0</v>
      </c>
      <c r="G11" s="73">
        <f t="shared" si="2"/>
        <v>0</v>
      </c>
      <c r="J11" s="75">
        <v>2012</v>
      </c>
      <c r="K11" s="76">
        <v>9</v>
      </c>
      <c r="N11" s="21"/>
    </row>
    <row r="12" spans="1:14">
      <c r="A12" s="72">
        <v>9</v>
      </c>
      <c r="B12" s="72">
        <v>5</v>
      </c>
      <c r="C12" s="72">
        <v>16</v>
      </c>
      <c r="D12" s="72">
        <v>15</v>
      </c>
      <c r="E12" s="73">
        <f t="shared" si="0"/>
        <v>18.518518518518519</v>
      </c>
      <c r="F12" s="72">
        <f t="shared" si="1"/>
        <v>1</v>
      </c>
      <c r="G12" s="73">
        <f t="shared" si="2"/>
        <v>1.2345679012345678</v>
      </c>
      <c r="J12" s="24">
        <v>2013</v>
      </c>
      <c r="K12" s="3">
        <v>20</v>
      </c>
      <c r="N12" s="21"/>
    </row>
    <row r="13" spans="1:14">
      <c r="A13" s="22" t="s">
        <v>125</v>
      </c>
      <c r="B13" s="22">
        <f>SUM(B4:B12)</f>
        <v>42</v>
      </c>
      <c r="C13" s="22">
        <f t="shared" ref="C13:G13" si="3">SUM(C4:C12)</f>
        <v>81</v>
      </c>
      <c r="D13" s="22">
        <f t="shared" si="3"/>
        <v>79</v>
      </c>
      <c r="E13" s="40">
        <f t="shared" si="3"/>
        <v>97.530864197530875</v>
      </c>
      <c r="F13" s="22">
        <f t="shared" si="3"/>
        <v>2</v>
      </c>
      <c r="G13" s="40">
        <f t="shared" si="3"/>
        <v>2.4691358024691357</v>
      </c>
      <c r="J13" s="24">
        <v>2014</v>
      </c>
      <c r="K13" s="3">
        <v>11</v>
      </c>
      <c r="N13" s="26"/>
    </row>
    <row r="14" spans="1:14">
      <c r="G14" s="70"/>
      <c r="J14" s="25">
        <v>2015</v>
      </c>
      <c r="K14" s="3">
        <v>15</v>
      </c>
      <c r="N14" s="26"/>
    </row>
    <row r="15" spans="1:14">
      <c r="J15" s="25">
        <v>2016</v>
      </c>
      <c r="K15" s="3">
        <v>8</v>
      </c>
      <c r="N15" s="26"/>
    </row>
    <row r="16" spans="1:14">
      <c r="J16" s="24">
        <v>2017</v>
      </c>
      <c r="K16" s="3">
        <v>1</v>
      </c>
      <c r="N16" s="26"/>
    </row>
    <row r="17" spans="10:14">
      <c r="J17" s="25">
        <v>2018</v>
      </c>
      <c r="K17" s="3">
        <v>3</v>
      </c>
      <c r="N17" s="26"/>
    </row>
    <row r="18" spans="10:14">
      <c r="N18" s="27"/>
    </row>
    <row r="19" spans="10:14">
      <c r="N19" s="27"/>
    </row>
    <row r="20" spans="10:14">
      <c r="N20" s="27"/>
    </row>
    <row r="21" spans="10:14">
      <c r="N21" s="27"/>
    </row>
    <row r="22" spans="10:14">
      <c r="N22" s="27"/>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sheetData>
  <mergeCells count="2">
    <mergeCell ref="A1:G2"/>
    <mergeCell ref="I1:L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zoomScale="55" zoomScaleNormal="55" workbookViewId="0">
      <selection activeCell="D10" sqref="D10"/>
    </sheetView>
  </sheetViews>
  <sheetFormatPr baseColWidth="10" defaultRowHeight="14.5"/>
  <cols>
    <col min="1" max="1" width="10" customWidth="1"/>
    <col min="2" max="2" width="14.26953125" style="18" customWidth="1"/>
    <col min="3" max="3" width="20" style="18" customWidth="1"/>
    <col min="4" max="4" width="71.08984375" style="19" customWidth="1"/>
    <col min="5" max="5" width="10.90625" style="39"/>
    <col min="6" max="6" width="10.90625" style="18"/>
    <col min="7" max="7" width="36.90625" style="19" customWidth="1"/>
    <col min="8" max="8" width="36.90625" customWidth="1"/>
  </cols>
  <sheetData>
    <row r="1" spans="1:8">
      <c r="A1" s="1" t="s">
        <v>0</v>
      </c>
      <c r="B1" s="1" t="s">
        <v>1</v>
      </c>
      <c r="C1" s="1" t="s">
        <v>2</v>
      </c>
      <c r="D1" s="1" t="s">
        <v>3</v>
      </c>
      <c r="E1" s="1" t="s">
        <v>4</v>
      </c>
      <c r="F1" s="1" t="s">
        <v>5</v>
      </c>
      <c r="G1" s="1" t="s">
        <v>6</v>
      </c>
      <c r="H1" s="1" t="s">
        <v>7</v>
      </c>
    </row>
    <row r="2" spans="1:8" ht="37.5" customHeight="1">
      <c r="A2" s="201" t="s">
        <v>126</v>
      </c>
      <c r="B2" s="88" t="s">
        <v>9</v>
      </c>
      <c r="C2" s="88" t="s">
        <v>423</v>
      </c>
      <c r="D2" s="2" t="s">
        <v>161</v>
      </c>
      <c r="E2" s="31">
        <v>3</v>
      </c>
      <c r="F2" s="3"/>
      <c r="G2" s="5"/>
      <c r="H2" s="4"/>
    </row>
    <row r="3" spans="1:8" ht="25" customHeight="1">
      <c r="A3" s="201"/>
      <c r="B3" s="88"/>
      <c r="C3" s="88"/>
      <c r="D3" s="2" t="s">
        <v>222</v>
      </c>
      <c r="E3" s="31">
        <v>1</v>
      </c>
      <c r="F3" s="3"/>
      <c r="G3" s="5"/>
      <c r="H3" s="4"/>
    </row>
    <row r="4" spans="1:8" ht="25" customHeight="1">
      <c r="A4" s="201"/>
      <c r="B4" s="88"/>
      <c r="C4" s="88"/>
      <c r="D4" s="2" t="s">
        <v>542</v>
      </c>
      <c r="E4" s="31">
        <v>1</v>
      </c>
      <c r="F4" s="3"/>
      <c r="G4" s="5" t="s">
        <v>543</v>
      </c>
      <c r="H4" s="4"/>
    </row>
    <row r="5" spans="1:8" ht="25" customHeight="1">
      <c r="A5" s="201"/>
      <c r="B5" s="88"/>
      <c r="C5" s="88"/>
      <c r="D5" s="2" t="s">
        <v>544</v>
      </c>
      <c r="E5" s="31">
        <v>1</v>
      </c>
      <c r="F5" s="3"/>
      <c r="G5" s="5" t="s">
        <v>545</v>
      </c>
      <c r="H5" s="4"/>
    </row>
    <row r="6" spans="1:8" ht="25" customHeight="1">
      <c r="A6" s="201"/>
      <c r="B6" s="88"/>
      <c r="C6" s="88"/>
      <c r="D6" s="2" t="s">
        <v>546</v>
      </c>
      <c r="E6" s="31">
        <v>1</v>
      </c>
      <c r="F6" s="3"/>
      <c r="G6" s="5" t="s">
        <v>545</v>
      </c>
      <c r="H6" s="4"/>
    </row>
    <row r="7" spans="1:8" ht="25" customHeight="1">
      <c r="A7" s="201"/>
      <c r="B7" s="88"/>
      <c r="C7" s="88"/>
      <c r="D7" s="2" t="s">
        <v>161</v>
      </c>
      <c r="E7" s="31">
        <v>3</v>
      </c>
      <c r="F7" s="3"/>
      <c r="G7" s="5"/>
      <c r="H7" s="4"/>
    </row>
    <row r="8" spans="1:8" ht="25" customHeight="1">
      <c r="A8" s="201"/>
      <c r="B8" s="88"/>
      <c r="C8" s="88"/>
      <c r="D8" s="2" t="s">
        <v>547</v>
      </c>
      <c r="E8" s="31">
        <v>2</v>
      </c>
      <c r="F8" s="3"/>
      <c r="G8" s="5"/>
      <c r="H8" s="4"/>
    </row>
    <row r="9" spans="1:8" ht="25" customHeight="1">
      <c r="A9" s="201"/>
      <c r="B9" s="88"/>
      <c r="C9" s="88"/>
      <c r="D9" s="2" t="s">
        <v>548</v>
      </c>
      <c r="E9" s="31">
        <v>1</v>
      </c>
      <c r="F9" s="3"/>
      <c r="G9" s="5" t="s">
        <v>543</v>
      </c>
      <c r="H9" s="4"/>
    </row>
    <row r="10" spans="1:8" ht="25" customHeight="1">
      <c r="A10" s="201"/>
      <c r="B10" s="88"/>
      <c r="C10" s="88"/>
      <c r="D10" s="2" t="s">
        <v>549</v>
      </c>
      <c r="E10" s="31">
        <v>1</v>
      </c>
      <c r="F10" s="3"/>
      <c r="G10" s="5"/>
      <c r="H10" s="4"/>
    </row>
    <row r="11" spans="1:8" ht="25" customHeight="1">
      <c r="A11" s="201"/>
      <c r="B11" s="88"/>
      <c r="C11" s="88"/>
      <c r="D11" s="2" t="s">
        <v>550</v>
      </c>
      <c r="E11" s="31">
        <v>1</v>
      </c>
      <c r="F11" s="3"/>
      <c r="G11" s="5" t="s">
        <v>543</v>
      </c>
      <c r="H11" s="4"/>
    </row>
    <row r="12" spans="1:8" ht="25" customHeight="1">
      <c r="A12" s="201"/>
      <c r="B12" s="88"/>
      <c r="C12" s="88"/>
      <c r="D12" s="2" t="s">
        <v>551</v>
      </c>
      <c r="E12" s="31">
        <v>1</v>
      </c>
      <c r="F12" s="3"/>
      <c r="G12" s="5" t="s">
        <v>545</v>
      </c>
      <c r="H12" s="4"/>
    </row>
    <row r="13" spans="1:8" ht="25" customHeight="1">
      <c r="A13" s="201"/>
      <c r="B13" s="88"/>
      <c r="C13" s="88"/>
      <c r="D13" s="2" t="s">
        <v>552</v>
      </c>
      <c r="E13" s="31">
        <v>1</v>
      </c>
      <c r="F13" s="3"/>
      <c r="G13" s="5" t="s">
        <v>545</v>
      </c>
      <c r="H13" s="4"/>
    </row>
    <row r="14" spans="1:8" ht="25" customHeight="1">
      <c r="A14" s="201"/>
      <c r="B14" s="88"/>
      <c r="C14" s="88"/>
      <c r="D14" s="2" t="s">
        <v>553</v>
      </c>
      <c r="E14" s="31">
        <v>1</v>
      </c>
      <c r="F14" s="3"/>
      <c r="G14" s="5" t="s">
        <v>545</v>
      </c>
      <c r="H14" s="4"/>
    </row>
    <row r="15" spans="1:8" ht="25" customHeight="1">
      <c r="A15" s="201"/>
      <c r="B15" s="88"/>
      <c r="C15" s="88"/>
      <c r="D15" s="2" t="s">
        <v>554</v>
      </c>
      <c r="E15" s="31">
        <v>1</v>
      </c>
      <c r="F15" s="3"/>
      <c r="G15" s="5" t="s">
        <v>545</v>
      </c>
      <c r="H15" s="4"/>
    </row>
    <row r="16" spans="1:8" ht="25">
      <c r="A16" s="201"/>
      <c r="B16" s="6" t="s">
        <v>9</v>
      </c>
      <c r="C16" s="77" t="s">
        <v>455</v>
      </c>
      <c r="D16" s="2" t="s">
        <v>217</v>
      </c>
      <c r="E16" s="31">
        <v>1</v>
      </c>
      <c r="F16" s="3"/>
      <c r="G16" s="5"/>
      <c r="H16" s="4"/>
    </row>
    <row r="17" spans="1:8" ht="25" customHeight="1">
      <c r="A17" s="201"/>
      <c r="B17" s="203" t="s">
        <v>9</v>
      </c>
      <c r="C17" s="204" t="s">
        <v>555</v>
      </c>
      <c r="D17" s="78" t="s">
        <v>253</v>
      </c>
      <c r="E17" s="31">
        <v>2</v>
      </c>
      <c r="F17" s="3"/>
      <c r="G17" s="5"/>
      <c r="H17" s="4"/>
    </row>
    <row r="18" spans="1:8" ht="25">
      <c r="A18" s="201"/>
      <c r="B18" s="203" t="s">
        <v>556</v>
      </c>
      <c r="C18" s="204"/>
      <c r="D18" s="78" t="s">
        <v>222</v>
      </c>
      <c r="E18" s="31">
        <v>1</v>
      </c>
      <c r="F18" s="3"/>
      <c r="G18" s="5"/>
      <c r="H18" s="4"/>
    </row>
    <row r="19" spans="1:8" ht="25">
      <c r="A19" s="201"/>
      <c r="B19" s="203" t="s">
        <v>556</v>
      </c>
      <c r="C19" s="204"/>
      <c r="D19" s="78" t="s">
        <v>502</v>
      </c>
      <c r="E19" s="31">
        <v>1</v>
      </c>
      <c r="F19" s="3"/>
      <c r="G19" s="5"/>
      <c r="H19" s="4"/>
    </row>
    <row r="20" spans="1:8" ht="25">
      <c r="A20" s="201"/>
      <c r="B20" s="203" t="s">
        <v>556</v>
      </c>
      <c r="C20" s="204"/>
      <c r="D20" s="78" t="s">
        <v>557</v>
      </c>
      <c r="E20" s="31">
        <v>2</v>
      </c>
      <c r="F20" s="3"/>
      <c r="G20" s="5"/>
      <c r="H20" s="4"/>
    </row>
    <row r="21" spans="1:8" ht="39">
      <c r="A21" s="201"/>
      <c r="B21" s="79" t="s">
        <v>558</v>
      </c>
      <c r="C21" s="80" t="s">
        <v>559</v>
      </c>
      <c r="D21" s="78" t="s">
        <v>128</v>
      </c>
      <c r="E21" s="31">
        <v>1</v>
      </c>
      <c r="F21" s="3"/>
      <c r="G21" s="5"/>
      <c r="H21" s="4"/>
    </row>
    <row r="22" spans="1:8" ht="37.5" customHeight="1">
      <c r="A22" s="201"/>
      <c r="B22" s="88" t="s">
        <v>9</v>
      </c>
      <c r="C22" s="185" t="s">
        <v>560</v>
      </c>
      <c r="D22" s="2" t="s">
        <v>535</v>
      </c>
      <c r="E22" s="31">
        <v>1</v>
      </c>
      <c r="F22" s="3"/>
      <c r="G22" s="5" t="s">
        <v>173</v>
      </c>
      <c r="H22" s="4"/>
    </row>
    <row r="23" spans="1:8" ht="37.5" customHeight="1">
      <c r="A23" s="201"/>
      <c r="B23" s="88" t="s">
        <v>561</v>
      </c>
      <c r="C23" s="88"/>
      <c r="D23" s="2" t="s">
        <v>210</v>
      </c>
      <c r="E23" s="31">
        <v>1</v>
      </c>
      <c r="F23" s="3"/>
      <c r="G23" s="5"/>
      <c r="H23" s="4"/>
    </row>
    <row r="24" spans="1:8" ht="37.5">
      <c r="A24" s="201"/>
      <c r="B24" s="88" t="s">
        <v>561</v>
      </c>
      <c r="C24" s="88"/>
      <c r="D24" s="2" t="s">
        <v>562</v>
      </c>
      <c r="E24" s="31">
        <v>2</v>
      </c>
      <c r="F24" s="3"/>
      <c r="G24" s="5"/>
      <c r="H24" s="4"/>
    </row>
    <row r="25" spans="1:8" ht="25">
      <c r="A25" s="201"/>
      <c r="B25" s="88" t="s">
        <v>561</v>
      </c>
      <c r="C25" s="88"/>
      <c r="D25" s="2" t="s">
        <v>88</v>
      </c>
      <c r="E25" s="31">
        <v>1</v>
      </c>
      <c r="F25" s="3"/>
      <c r="G25" s="5"/>
      <c r="H25" s="4"/>
    </row>
    <row r="26" spans="1:8" ht="50">
      <c r="A26" s="201"/>
      <c r="B26" s="6" t="s">
        <v>9</v>
      </c>
      <c r="C26" s="6" t="s">
        <v>563</v>
      </c>
      <c r="D26" s="2" t="s">
        <v>564</v>
      </c>
      <c r="E26" s="31">
        <v>1</v>
      </c>
      <c r="F26" s="3"/>
      <c r="G26" s="5" t="s">
        <v>545</v>
      </c>
      <c r="H26" s="4"/>
    </row>
    <row r="27" spans="1:8" ht="38" thickBot="1">
      <c r="A27" s="202"/>
      <c r="B27" s="14" t="s">
        <v>9</v>
      </c>
      <c r="C27" s="14" t="s">
        <v>565</v>
      </c>
      <c r="D27" s="7" t="s">
        <v>217</v>
      </c>
      <c r="E27" s="33">
        <v>1</v>
      </c>
      <c r="F27" s="8"/>
      <c r="G27" s="34"/>
      <c r="H27" s="9"/>
    </row>
    <row r="28" spans="1:8" ht="29">
      <c r="A28" s="156" t="s">
        <v>143</v>
      </c>
      <c r="B28" s="93" t="s">
        <v>9</v>
      </c>
      <c r="C28" s="93" t="s">
        <v>566</v>
      </c>
      <c r="D28" s="11" t="s">
        <v>567</v>
      </c>
      <c r="E28" s="37">
        <v>1</v>
      </c>
      <c r="F28" s="12"/>
      <c r="G28" s="5" t="s">
        <v>545</v>
      </c>
      <c r="H28" s="13"/>
    </row>
    <row r="29" spans="1:8" ht="29">
      <c r="A29" s="157"/>
      <c r="B29" s="88"/>
      <c r="C29" s="88"/>
      <c r="D29" s="2" t="s">
        <v>547</v>
      </c>
      <c r="E29" s="31">
        <v>2</v>
      </c>
      <c r="F29" s="3"/>
      <c r="G29" s="5" t="s">
        <v>543</v>
      </c>
      <c r="H29" s="4"/>
    </row>
    <row r="30" spans="1:8" ht="25">
      <c r="A30" s="157"/>
      <c r="B30" s="88"/>
      <c r="C30" s="88"/>
      <c r="D30" s="2" t="s">
        <v>568</v>
      </c>
      <c r="E30" s="31">
        <v>3</v>
      </c>
      <c r="F30" s="3"/>
      <c r="G30" s="5"/>
      <c r="H30" s="4"/>
    </row>
    <row r="31" spans="1:8" ht="25">
      <c r="A31" s="157"/>
      <c r="B31" s="88" t="s">
        <v>569</v>
      </c>
      <c r="C31" s="88"/>
      <c r="D31" s="2" t="s">
        <v>161</v>
      </c>
      <c r="E31" s="31">
        <v>3</v>
      </c>
      <c r="F31" s="3"/>
      <c r="G31" s="5"/>
      <c r="H31" s="4"/>
    </row>
    <row r="32" spans="1:8" ht="25">
      <c r="A32" s="157"/>
      <c r="B32" s="88"/>
      <c r="C32" s="88"/>
      <c r="D32" s="2" t="s">
        <v>570</v>
      </c>
      <c r="E32" s="31">
        <v>1</v>
      </c>
      <c r="F32" s="3"/>
      <c r="G32" s="5"/>
      <c r="H32" s="4"/>
    </row>
    <row r="33" spans="1:8" ht="25">
      <c r="A33" s="157"/>
      <c r="B33" s="88"/>
      <c r="C33" s="88"/>
      <c r="D33" s="2" t="s">
        <v>571</v>
      </c>
      <c r="E33" s="31">
        <v>1</v>
      </c>
      <c r="F33" s="3"/>
      <c r="G33" s="5"/>
      <c r="H33" s="4"/>
    </row>
    <row r="34" spans="1:8" ht="25" customHeight="1">
      <c r="A34" s="157"/>
      <c r="B34" s="88" t="s">
        <v>9</v>
      </c>
      <c r="C34" s="88" t="s">
        <v>572</v>
      </c>
      <c r="D34" s="2" t="s">
        <v>226</v>
      </c>
      <c r="E34" s="31">
        <v>1</v>
      </c>
      <c r="F34" s="3"/>
      <c r="G34" s="5"/>
      <c r="H34" s="4"/>
    </row>
    <row r="35" spans="1:8" ht="25" customHeight="1">
      <c r="A35" s="157"/>
      <c r="B35" s="88"/>
      <c r="C35" s="88"/>
      <c r="D35" s="2" t="s">
        <v>573</v>
      </c>
      <c r="E35" s="31">
        <v>1</v>
      </c>
      <c r="F35" s="3"/>
      <c r="G35" s="5" t="s">
        <v>574</v>
      </c>
      <c r="H35" s="4"/>
    </row>
    <row r="36" spans="1:8" ht="29">
      <c r="A36" s="157"/>
      <c r="B36" s="88"/>
      <c r="C36" s="88"/>
      <c r="D36" s="2" t="s">
        <v>575</v>
      </c>
      <c r="E36" s="31">
        <v>1</v>
      </c>
      <c r="F36" s="3"/>
      <c r="G36" s="5" t="s">
        <v>576</v>
      </c>
      <c r="H36" s="4"/>
    </row>
    <row r="37" spans="1:8" ht="29">
      <c r="A37" s="157"/>
      <c r="B37" s="88"/>
      <c r="C37" s="88"/>
      <c r="D37" s="2" t="s">
        <v>577</v>
      </c>
      <c r="E37" s="31">
        <v>1</v>
      </c>
      <c r="F37" s="3"/>
      <c r="G37" s="5" t="s">
        <v>578</v>
      </c>
      <c r="H37" s="4"/>
    </row>
    <row r="38" spans="1:8" ht="29">
      <c r="A38" s="157"/>
      <c r="B38" s="88"/>
      <c r="C38" s="88"/>
      <c r="D38" s="2" t="s">
        <v>535</v>
      </c>
      <c r="E38" s="31">
        <v>1</v>
      </c>
      <c r="F38" s="3"/>
      <c r="G38" s="5" t="s">
        <v>173</v>
      </c>
      <c r="H38" s="4"/>
    </row>
    <row r="39" spans="1:8" ht="29">
      <c r="A39" s="157"/>
      <c r="B39" s="88"/>
      <c r="C39" s="88"/>
      <c r="D39" s="2" t="s">
        <v>579</v>
      </c>
      <c r="E39" s="31">
        <v>2</v>
      </c>
      <c r="F39" s="3"/>
      <c r="G39" s="5" t="s">
        <v>578</v>
      </c>
      <c r="H39" s="4"/>
    </row>
    <row r="40" spans="1:8" ht="25">
      <c r="A40" s="157"/>
      <c r="B40" s="88"/>
      <c r="C40" s="88"/>
      <c r="D40" s="2" t="s">
        <v>580</v>
      </c>
      <c r="E40" s="31">
        <v>1</v>
      </c>
      <c r="F40" s="3"/>
      <c r="G40" s="5"/>
      <c r="H40" s="4"/>
    </row>
    <row r="41" spans="1:8" ht="29">
      <c r="A41" s="157"/>
      <c r="B41" s="88"/>
      <c r="C41" s="88"/>
      <c r="D41" s="2" t="s">
        <v>581</v>
      </c>
      <c r="E41" s="31">
        <v>1</v>
      </c>
      <c r="F41" s="3"/>
      <c r="G41" s="5" t="s">
        <v>578</v>
      </c>
      <c r="H41" s="4"/>
    </row>
    <row r="42" spans="1:8" ht="29">
      <c r="A42" s="157"/>
      <c r="B42" s="88"/>
      <c r="C42" s="88"/>
      <c r="D42" s="2" t="s">
        <v>582</v>
      </c>
      <c r="E42" s="31">
        <v>1</v>
      </c>
      <c r="F42" s="3"/>
      <c r="G42" s="5" t="s">
        <v>574</v>
      </c>
      <c r="H42" s="4"/>
    </row>
    <row r="43" spans="1:8" ht="29">
      <c r="A43" s="157"/>
      <c r="B43" s="88"/>
      <c r="C43" s="88"/>
      <c r="D43" s="2" t="s">
        <v>583</v>
      </c>
      <c r="E43" s="31">
        <v>1</v>
      </c>
      <c r="F43" s="3"/>
      <c r="G43" s="5" t="s">
        <v>584</v>
      </c>
      <c r="H43" s="4"/>
    </row>
    <row r="44" spans="1:8" ht="29">
      <c r="A44" s="157"/>
      <c r="B44" s="88"/>
      <c r="C44" s="88"/>
      <c r="D44" s="2" t="s">
        <v>585</v>
      </c>
      <c r="E44" s="31">
        <v>1</v>
      </c>
      <c r="F44" s="3"/>
      <c r="G44" s="5" t="s">
        <v>574</v>
      </c>
      <c r="H44" s="4"/>
    </row>
    <row r="45" spans="1:8" ht="29">
      <c r="A45" s="157"/>
      <c r="B45" s="88"/>
      <c r="C45" s="88"/>
      <c r="D45" s="2" t="s">
        <v>586</v>
      </c>
      <c r="E45" s="31">
        <v>11</v>
      </c>
      <c r="F45" s="3"/>
      <c r="G45" s="5" t="s">
        <v>574</v>
      </c>
      <c r="H45" s="4"/>
    </row>
    <row r="46" spans="1:8" ht="29">
      <c r="A46" s="157"/>
      <c r="B46" s="88"/>
      <c r="C46" s="88"/>
      <c r="D46" s="2" t="s">
        <v>587</v>
      </c>
      <c r="E46" s="31">
        <v>1</v>
      </c>
      <c r="F46" s="3"/>
      <c r="G46" s="5" t="s">
        <v>578</v>
      </c>
      <c r="H46" s="4"/>
    </row>
    <row r="47" spans="1:8" ht="29">
      <c r="A47" s="157"/>
      <c r="B47" s="88" t="s">
        <v>588</v>
      </c>
      <c r="C47" s="88"/>
      <c r="D47" s="2" t="s">
        <v>589</v>
      </c>
      <c r="E47" s="31">
        <v>1</v>
      </c>
      <c r="F47" s="3"/>
      <c r="G47" s="5" t="s">
        <v>590</v>
      </c>
      <c r="H47" s="4"/>
    </row>
    <row r="48" spans="1:8" ht="25">
      <c r="A48" s="157"/>
      <c r="B48" s="88" t="s">
        <v>9</v>
      </c>
      <c r="C48" s="88" t="s">
        <v>591</v>
      </c>
      <c r="D48" s="2" t="s">
        <v>75</v>
      </c>
      <c r="E48" s="31">
        <v>1</v>
      </c>
      <c r="F48" s="3"/>
      <c r="G48" s="5"/>
      <c r="H48" s="4"/>
    </row>
    <row r="49" spans="1:8" ht="25">
      <c r="A49" s="157"/>
      <c r="B49" s="88" t="s">
        <v>592</v>
      </c>
      <c r="C49" s="88"/>
      <c r="D49" s="2" t="s">
        <v>593</v>
      </c>
      <c r="E49" s="31">
        <v>1</v>
      </c>
      <c r="F49" s="3"/>
      <c r="G49" s="5"/>
      <c r="H49" s="4"/>
    </row>
    <row r="50" spans="1:8" ht="25">
      <c r="A50" s="157"/>
      <c r="B50" s="88" t="s">
        <v>592</v>
      </c>
      <c r="C50" s="88"/>
      <c r="D50" s="2" t="s">
        <v>75</v>
      </c>
      <c r="E50" s="31">
        <v>1</v>
      </c>
      <c r="F50" s="3"/>
      <c r="G50" s="5"/>
      <c r="H50" s="4"/>
    </row>
    <row r="51" spans="1:8" ht="25">
      <c r="A51" s="157"/>
      <c r="B51" s="88"/>
      <c r="C51" s="88"/>
      <c r="D51" s="2" t="s">
        <v>76</v>
      </c>
      <c r="E51" s="31">
        <v>1</v>
      </c>
      <c r="F51" s="3"/>
      <c r="G51" s="5"/>
      <c r="H51" s="4"/>
    </row>
    <row r="52" spans="1:8" ht="37.5">
      <c r="A52" s="157"/>
      <c r="B52" s="6" t="s">
        <v>9</v>
      </c>
      <c r="C52" s="6" t="s">
        <v>594</v>
      </c>
      <c r="D52" s="2" t="s">
        <v>595</v>
      </c>
      <c r="E52" s="31">
        <v>3</v>
      </c>
      <c r="F52" s="3"/>
      <c r="G52" s="5"/>
      <c r="H52" s="4"/>
    </row>
    <row r="53" spans="1:8" ht="25">
      <c r="A53" s="157"/>
      <c r="B53" s="88" t="s">
        <v>9</v>
      </c>
      <c r="C53" s="88" t="s">
        <v>596</v>
      </c>
      <c r="D53" s="2" t="s">
        <v>597</v>
      </c>
      <c r="E53" s="31">
        <v>1</v>
      </c>
      <c r="F53" s="3"/>
      <c r="G53" s="5"/>
      <c r="H53" s="4"/>
    </row>
    <row r="54" spans="1:8" ht="29">
      <c r="A54" s="157"/>
      <c r="B54" s="88" t="s">
        <v>598</v>
      </c>
      <c r="C54" s="88"/>
      <c r="D54" s="2" t="s">
        <v>599</v>
      </c>
      <c r="E54" s="31">
        <v>2</v>
      </c>
      <c r="F54" s="3"/>
      <c r="G54" s="5" t="s">
        <v>173</v>
      </c>
      <c r="H54" s="4"/>
    </row>
    <row r="55" spans="1:8" ht="25">
      <c r="A55" s="157"/>
      <c r="B55" s="88" t="s">
        <v>9</v>
      </c>
      <c r="C55" s="88" t="s">
        <v>600</v>
      </c>
      <c r="D55" s="2" t="s">
        <v>178</v>
      </c>
      <c r="E55" s="31">
        <v>1</v>
      </c>
      <c r="F55" s="3"/>
      <c r="G55" s="5"/>
      <c r="H55" s="4"/>
    </row>
    <row r="56" spans="1:8" ht="29.5" thickBot="1">
      <c r="A56" s="158"/>
      <c r="B56" s="89" t="s">
        <v>601</v>
      </c>
      <c r="C56" s="89"/>
      <c r="D56" s="7" t="s">
        <v>602</v>
      </c>
      <c r="E56" s="33">
        <v>1</v>
      </c>
      <c r="F56" s="8"/>
      <c r="G56" s="34" t="s">
        <v>603</v>
      </c>
      <c r="H56" s="9"/>
    </row>
    <row r="57" spans="1:8" ht="25">
      <c r="A57" s="198" t="s">
        <v>159</v>
      </c>
      <c r="B57" s="93" t="s">
        <v>9</v>
      </c>
      <c r="C57" s="93" t="s">
        <v>604</v>
      </c>
      <c r="D57" s="11" t="s">
        <v>605</v>
      </c>
      <c r="E57" s="37">
        <v>1</v>
      </c>
      <c r="F57" s="12"/>
      <c r="G57" s="38"/>
      <c r="H57" s="13"/>
    </row>
    <row r="58" spans="1:8" ht="25">
      <c r="A58" s="199"/>
      <c r="B58" s="88"/>
      <c r="C58" s="88"/>
      <c r="D58" s="2" t="s">
        <v>606</v>
      </c>
      <c r="E58" s="31">
        <v>1</v>
      </c>
      <c r="F58" s="3"/>
      <c r="G58" s="5"/>
      <c r="H58" s="4"/>
    </row>
    <row r="59" spans="1:8" ht="25">
      <c r="A59" s="199"/>
      <c r="B59" s="88" t="s">
        <v>607</v>
      </c>
      <c r="C59" s="88"/>
      <c r="D59" s="2" t="s">
        <v>608</v>
      </c>
      <c r="E59" s="31">
        <v>1</v>
      </c>
      <c r="F59" s="3"/>
      <c r="G59" s="5"/>
      <c r="H59" s="4"/>
    </row>
    <row r="60" spans="1:8" ht="50" customHeight="1">
      <c r="A60" s="199"/>
      <c r="B60" s="88" t="s">
        <v>9</v>
      </c>
      <c r="C60" s="88" t="s">
        <v>609</v>
      </c>
      <c r="D60" s="2" t="s">
        <v>304</v>
      </c>
      <c r="E60" s="31">
        <v>2</v>
      </c>
      <c r="F60" s="3"/>
      <c r="G60" s="5"/>
      <c r="H60" s="4"/>
    </row>
    <row r="61" spans="1:8" ht="50" customHeight="1">
      <c r="A61" s="199"/>
      <c r="B61" s="88" t="s">
        <v>610</v>
      </c>
      <c r="C61" s="88"/>
      <c r="D61" s="2" t="s">
        <v>303</v>
      </c>
      <c r="E61" s="31">
        <v>2</v>
      </c>
      <c r="F61" s="3"/>
      <c r="G61" s="5"/>
      <c r="H61" s="4"/>
    </row>
    <row r="62" spans="1:8" ht="25">
      <c r="A62" s="199"/>
      <c r="B62" s="6" t="s">
        <v>9</v>
      </c>
      <c r="C62" s="6" t="s">
        <v>611</v>
      </c>
      <c r="D62" s="2" t="s">
        <v>595</v>
      </c>
      <c r="E62" s="31">
        <v>3</v>
      </c>
      <c r="F62" s="3"/>
      <c r="G62" s="5"/>
      <c r="H62" s="4"/>
    </row>
    <row r="63" spans="1:8" ht="25">
      <c r="A63" s="199"/>
      <c r="B63" s="88" t="s">
        <v>9</v>
      </c>
      <c r="C63" s="88" t="s">
        <v>612</v>
      </c>
      <c r="D63" s="2" t="s">
        <v>613</v>
      </c>
      <c r="E63" s="31">
        <v>1</v>
      </c>
      <c r="F63" s="3"/>
      <c r="G63" s="5"/>
      <c r="H63" s="4"/>
    </row>
    <row r="64" spans="1:8" ht="25">
      <c r="A64" s="199"/>
      <c r="B64" s="88" t="s">
        <v>614</v>
      </c>
      <c r="C64" s="88"/>
      <c r="D64" s="2" t="s">
        <v>615</v>
      </c>
      <c r="E64" s="31">
        <v>1</v>
      </c>
      <c r="F64" s="3"/>
      <c r="G64" s="5"/>
      <c r="H64" s="4"/>
    </row>
    <row r="65" spans="1:8" ht="25" customHeight="1">
      <c r="A65" s="199"/>
      <c r="B65" s="6" t="s">
        <v>9</v>
      </c>
      <c r="C65" s="6" t="s">
        <v>406</v>
      </c>
      <c r="D65" s="2" t="s">
        <v>616</v>
      </c>
      <c r="E65" s="31">
        <v>2</v>
      </c>
      <c r="F65" s="3"/>
      <c r="G65" s="5"/>
      <c r="H65" s="4"/>
    </row>
    <row r="66" spans="1:8" ht="25" customHeight="1">
      <c r="A66" s="199"/>
      <c r="B66" s="6" t="s">
        <v>9</v>
      </c>
      <c r="C66" s="6" t="s">
        <v>617</v>
      </c>
      <c r="D66" s="2" t="s">
        <v>618</v>
      </c>
      <c r="E66" s="31">
        <v>3</v>
      </c>
      <c r="F66" s="3"/>
      <c r="G66" s="5" t="s">
        <v>619</v>
      </c>
      <c r="H66" s="4"/>
    </row>
    <row r="67" spans="1:8" ht="25">
      <c r="A67" s="199"/>
      <c r="B67" s="6" t="s">
        <v>9</v>
      </c>
      <c r="C67" s="6" t="s">
        <v>620</v>
      </c>
      <c r="D67" s="2" t="s">
        <v>621</v>
      </c>
      <c r="E67" s="31">
        <v>2</v>
      </c>
      <c r="F67" s="3"/>
      <c r="G67" s="5"/>
      <c r="H67" s="4"/>
    </row>
    <row r="68" spans="1:8" ht="25">
      <c r="A68" s="199"/>
      <c r="B68" s="88" t="s">
        <v>9</v>
      </c>
      <c r="C68" s="88" t="s">
        <v>622</v>
      </c>
      <c r="D68" s="2" t="s">
        <v>623</v>
      </c>
      <c r="E68" s="31">
        <v>1</v>
      </c>
      <c r="F68" s="3"/>
      <c r="G68" s="5"/>
      <c r="H68" s="4"/>
    </row>
    <row r="69" spans="1:8" ht="29">
      <c r="A69" s="199"/>
      <c r="B69" s="88"/>
      <c r="C69" s="88"/>
      <c r="D69" s="2" t="s">
        <v>624</v>
      </c>
      <c r="E69" s="31">
        <v>1</v>
      </c>
      <c r="F69" s="3"/>
      <c r="G69" s="5" t="s">
        <v>625</v>
      </c>
      <c r="H69" s="4"/>
    </row>
    <row r="70" spans="1:8" ht="75">
      <c r="A70" s="199"/>
      <c r="B70" s="88" t="s">
        <v>9</v>
      </c>
      <c r="C70" s="88" t="s">
        <v>286</v>
      </c>
      <c r="D70" s="2" t="s">
        <v>626</v>
      </c>
      <c r="E70" s="31">
        <v>1</v>
      </c>
      <c r="F70" s="3"/>
      <c r="G70" s="5"/>
      <c r="H70" s="4"/>
    </row>
    <row r="71" spans="1:8" ht="87.5">
      <c r="A71" s="199"/>
      <c r="B71" s="88"/>
      <c r="C71" s="88"/>
      <c r="D71" s="2" t="s">
        <v>627</v>
      </c>
      <c r="E71" s="31">
        <v>1</v>
      </c>
      <c r="F71" s="3"/>
      <c r="G71" s="5"/>
      <c r="H71" s="4"/>
    </row>
    <row r="72" spans="1:8" ht="25" customHeight="1" thickBot="1">
      <c r="A72" s="200"/>
      <c r="B72" s="89" t="s">
        <v>628</v>
      </c>
      <c r="C72" s="89"/>
      <c r="D72" s="7" t="s">
        <v>269</v>
      </c>
      <c r="E72" s="33">
        <v>1</v>
      </c>
      <c r="F72" s="8"/>
      <c r="G72" s="34"/>
      <c r="H72" s="9"/>
    </row>
    <row r="73" spans="1:8" ht="25" customHeight="1">
      <c r="A73" s="195" t="s">
        <v>181</v>
      </c>
      <c r="B73" s="10" t="s">
        <v>9</v>
      </c>
      <c r="C73" s="10" t="s">
        <v>457</v>
      </c>
      <c r="D73" s="11" t="s">
        <v>263</v>
      </c>
      <c r="E73" s="37">
        <v>2</v>
      </c>
      <c r="F73" s="12"/>
      <c r="G73" s="38"/>
      <c r="H73" s="13"/>
    </row>
    <row r="74" spans="1:8" ht="25">
      <c r="A74" s="196"/>
      <c r="B74" s="88" t="s">
        <v>9</v>
      </c>
      <c r="C74" s="88" t="s">
        <v>629</v>
      </c>
      <c r="D74" s="2" t="s">
        <v>630</v>
      </c>
      <c r="E74" s="31">
        <v>1</v>
      </c>
      <c r="F74" s="3"/>
      <c r="G74" s="5"/>
      <c r="H74" s="4"/>
    </row>
    <row r="75" spans="1:8" ht="37.5">
      <c r="A75" s="196"/>
      <c r="B75" s="88" t="s">
        <v>631</v>
      </c>
      <c r="C75" s="88"/>
      <c r="D75" s="2" t="s">
        <v>632</v>
      </c>
      <c r="E75" s="31">
        <v>18</v>
      </c>
      <c r="F75" s="3"/>
      <c r="G75" s="5"/>
      <c r="H75" s="4"/>
    </row>
    <row r="76" spans="1:8" ht="25">
      <c r="A76" s="196"/>
      <c r="B76" s="88" t="s">
        <v>631</v>
      </c>
      <c r="C76" s="88"/>
      <c r="D76" s="2" t="s">
        <v>633</v>
      </c>
      <c r="E76" s="31">
        <v>2</v>
      </c>
      <c r="F76" s="3"/>
      <c r="G76" s="5"/>
      <c r="H76" s="4"/>
    </row>
    <row r="77" spans="1:8" ht="25">
      <c r="A77" s="196"/>
      <c r="B77" s="6" t="s">
        <v>9</v>
      </c>
      <c r="C77" s="6" t="s">
        <v>437</v>
      </c>
      <c r="D77" s="2" t="s">
        <v>634</v>
      </c>
      <c r="E77" s="31">
        <v>2</v>
      </c>
      <c r="F77" s="3"/>
      <c r="G77" s="5" t="s">
        <v>635</v>
      </c>
      <c r="H77" s="4"/>
    </row>
    <row r="78" spans="1:8" ht="43.5">
      <c r="A78" s="196"/>
      <c r="B78" s="6" t="s">
        <v>9</v>
      </c>
      <c r="C78" s="6" t="s">
        <v>636</v>
      </c>
      <c r="D78" s="2" t="s">
        <v>637</v>
      </c>
      <c r="E78" s="31">
        <v>1</v>
      </c>
      <c r="F78" s="3"/>
      <c r="G78" s="5" t="s">
        <v>638</v>
      </c>
      <c r="H78" s="4"/>
    </row>
    <row r="79" spans="1:8" ht="25">
      <c r="A79" s="196"/>
      <c r="B79" s="88" t="s">
        <v>9</v>
      </c>
      <c r="C79" s="88" t="s">
        <v>639</v>
      </c>
      <c r="D79" s="2" t="s">
        <v>615</v>
      </c>
      <c r="E79" s="31">
        <v>1</v>
      </c>
      <c r="F79" s="3"/>
      <c r="G79" s="5"/>
      <c r="H79" s="4"/>
    </row>
    <row r="80" spans="1:8" ht="25">
      <c r="A80" s="196"/>
      <c r="B80" s="88" t="s">
        <v>640</v>
      </c>
      <c r="C80" s="88"/>
      <c r="D80" s="2" t="s">
        <v>641</v>
      </c>
      <c r="E80" s="31">
        <v>1</v>
      </c>
      <c r="F80" s="3"/>
      <c r="G80" s="5"/>
      <c r="H80" s="4"/>
    </row>
    <row r="81" spans="1:8" ht="29.5" thickBot="1">
      <c r="A81" s="197"/>
      <c r="B81" s="89" t="s">
        <v>640</v>
      </c>
      <c r="C81" s="89"/>
      <c r="D81" s="7" t="s">
        <v>642</v>
      </c>
      <c r="E81" s="33">
        <v>1</v>
      </c>
      <c r="F81" s="8"/>
      <c r="G81" s="34" t="s">
        <v>643</v>
      </c>
      <c r="H81" s="9"/>
    </row>
    <row r="82" spans="1:8" ht="25">
      <c r="A82" s="192" t="s">
        <v>8</v>
      </c>
      <c r="B82" s="93" t="s">
        <v>9</v>
      </c>
      <c r="C82" s="93" t="s">
        <v>10</v>
      </c>
      <c r="D82" s="11" t="s">
        <v>339</v>
      </c>
      <c r="E82" s="37">
        <v>1</v>
      </c>
      <c r="F82" s="12"/>
      <c r="G82" s="38"/>
      <c r="H82" s="13"/>
    </row>
    <row r="83" spans="1:8" ht="25">
      <c r="A83" s="193"/>
      <c r="B83" s="88" t="s">
        <v>644</v>
      </c>
      <c r="C83" s="88"/>
      <c r="D83" s="2" t="s">
        <v>645</v>
      </c>
      <c r="E83" s="31"/>
      <c r="F83" s="3">
        <v>0</v>
      </c>
      <c r="G83" s="5"/>
      <c r="H83" s="4"/>
    </row>
    <row r="84" spans="1:8" ht="25">
      <c r="A84" s="193"/>
      <c r="B84" s="88" t="s">
        <v>644</v>
      </c>
      <c r="C84" s="88"/>
      <c r="D84" s="2" t="s">
        <v>472</v>
      </c>
      <c r="E84" s="31">
        <v>1</v>
      </c>
      <c r="F84" s="3"/>
      <c r="G84" s="5"/>
      <c r="H84" s="4"/>
    </row>
    <row r="85" spans="1:8" ht="25">
      <c r="A85" s="193"/>
      <c r="B85" s="6" t="s">
        <v>9</v>
      </c>
      <c r="C85" s="6" t="s">
        <v>646</v>
      </c>
      <c r="D85" s="2" t="s">
        <v>303</v>
      </c>
      <c r="E85" s="31">
        <v>2</v>
      </c>
      <c r="F85" s="3"/>
      <c r="G85" s="5"/>
      <c r="H85" s="4"/>
    </row>
    <row r="86" spans="1:8">
      <c r="A86" s="193"/>
      <c r="B86" s="6" t="s">
        <v>9</v>
      </c>
      <c r="C86" s="6" t="s">
        <v>647</v>
      </c>
      <c r="D86" s="2" t="s">
        <v>648</v>
      </c>
      <c r="E86" s="31">
        <v>1</v>
      </c>
      <c r="F86" s="3"/>
      <c r="G86" s="5"/>
      <c r="H86" s="4"/>
    </row>
    <row r="87" spans="1:8" ht="25" customHeight="1">
      <c r="A87" s="193"/>
      <c r="B87" s="88" t="s">
        <v>9</v>
      </c>
      <c r="C87" s="88" t="s">
        <v>649</v>
      </c>
      <c r="D87" s="2" t="s">
        <v>297</v>
      </c>
      <c r="E87" s="31">
        <v>1</v>
      </c>
      <c r="F87" s="3"/>
      <c r="G87" s="5"/>
      <c r="H87" s="4"/>
    </row>
    <row r="88" spans="1:8" ht="25">
      <c r="A88" s="193"/>
      <c r="B88" s="88" t="s">
        <v>650</v>
      </c>
      <c r="C88" s="88"/>
      <c r="D88" s="2" t="s">
        <v>443</v>
      </c>
      <c r="E88" s="31">
        <v>1</v>
      </c>
      <c r="F88" s="3"/>
      <c r="G88" s="5"/>
      <c r="H88" s="4"/>
    </row>
    <row r="89" spans="1:8" ht="25">
      <c r="A89" s="193"/>
      <c r="B89" s="88"/>
      <c r="C89" s="88"/>
      <c r="D89" s="2" t="s">
        <v>651</v>
      </c>
      <c r="E89" s="31">
        <v>1</v>
      </c>
      <c r="F89" s="3"/>
      <c r="G89" s="5"/>
      <c r="H89" s="4"/>
    </row>
    <row r="90" spans="1:8" ht="25">
      <c r="A90" s="193"/>
      <c r="B90" s="88"/>
      <c r="C90" s="88"/>
      <c r="D90" s="2" t="s">
        <v>652</v>
      </c>
      <c r="E90" s="31">
        <v>1</v>
      </c>
      <c r="F90" s="3"/>
      <c r="G90" s="5"/>
      <c r="H90" s="4"/>
    </row>
    <row r="91" spans="1:8" ht="29">
      <c r="A91" s="193"/>
      <c r="B91" s="88" t="s">
        <v>9</v>
      </c>
      <c r="C91" s="88" t="s">
        <v>653</v>
      </c>
      <c r="D91" s="2" t="s">
        <v>654</v>
      </c>
      <c r="E91" s="31">
        <v>1</v>
      </c>
      <c r="F91" s="3"/>
      <c r="G91" s="5" t="s">
        <v>655</v>
      </c>
      <c r="H91" s="4"/>
    </row>
    <row r="92" spans="1:8" ht="25">
      <c r="A92" s="193"/>
      <c r="B92" s="88"/>
      <c r="C92" s="88"/>
      <c r="D92" s="2" t="s">
        <v>656</v>
      </c>
      <c r="E92" s="31">
        <v>1</v>
      </c>
      <c r="F92" s="3"/>
      <c r="G92" s="5"/>
      <c r="H92" s="4"/>
    </row>
    <row r="93" spans="1:8" ht="29">
      <c r="A93" s="193"/>
      <c r="B93" s="88"/>
      <c r="C93" s="88"/>
      <c r="D93" s="2" t="s">
        <v>618</v>
      </c>
      <c r="E93" s="31">
        <v>3</v>
      </c>
      <c r="F93" s="3"/>
      <c r="G93" s="5" t="s">
        <v>619</v>
      </c>
      <c r="H93" s="4"/>
    </row>
    <row r="94" spans="1:8" ht="29" customHeight="1">
      <c r="A94" s="193"/>
      <c r="B94" s="88"/>
      <c r="C94" s="88"/>
      <c r="D94" s="2" t="s">
        <v>657</v>
      </c>
      <c r="E94" s="31">
        <v>1</v>
      </c>
      <c r="F94" s="3"/>
      <c r="G94" s="189" t="s">
        <v>545</v>
      </c>
      <c r="H94" s="4"/>
    </row>
    <row r="95" spans="1:8" ht="29" customHeight="1">
      <c r="A95" s="193"/>
      <c r="B95" s="88"/>
      <c r="C95" s="88"/>
      <c r="D95" s="2" t="s">
        <v>658</v>
      </c>
      <c r="E95" s="31">
        <v>2</v>
      </c>
      <c r="F95" s="3"/>
      <c r="G95" s="190"/>
      <c r="H95" s="4"/>
    </row>
    <row r="96" spans="1:8" ht="29" customHeight="1">
      <c r="A96" s="193"/>
      <c r="B96" s="88"/>
      <c r="C96" s="88"/>
      <c r="D96" s="2" t="s">
        <v>659</v>
      </c>
      <c r="E96" s="31">
        <v>2</v>
      </c>
      <c r="F96" s="3"/>
      <c r="G96" s="190"/>
      <c r="H96" s="4"/>
    </row>
    <row r="97" spans="1:8" ht="29" customHeight="1">
      <c r="A97" s="193"/>
      <c r="B97" s="88"/>
      <c r="C97" s="88"/>
      <c r="D97" s="2" t="s">
        <v>660</v>
      </c>
      <c r="E97" s="31">
        <v>2</v>
      </c>
      <c r="F97" s="3"/>
      <c r="G97" s="190"/>
      <c r="H97" s="4"/>
    </row>
    <row r="98" spans="1:8" ht="14.5" customHeight="1">
      <c r="A98" s="193"/>
      <c r="B98" s="88"/>
      <c r="C98" s="88"/>
      <c r="D98" s="2" t="s">
        <v>661</v>
      </c>
      <c r="E98" s="31">
        <v>2</v>
      </c>
      <c r="F98" s="3"/>
      <c r="G98" s="190"/>
      <c r="H98" s="4"/>
    </row>
    <row r="99" spans="1:8">
      <c r="A99" s="193"/>
      <c r="B99" s="88"/>
      <c r="C99" s="88"/>
      <c r="D99" s="2" t="s">
        <v>662</v>
      </c>
      <c r="E99" s="31">
        <v>2</v>
      </c>
      <c r="F99" s="3"/>
      <c r="G99" s="190"/>
      <c r="H99" s="4"/>
    </row>
    <row r="100" spans="1:8" ht="25.5" customHeight="1">
      <c r="A100" s="193"/>
      <c r="B100" s="88"/>
      <c r="C100" s="88"/>
      <c r="D100" s="2" t="s">
        <v>663</v>
      </c>
      <c r="E100" s="31">
        <v>3</v>
      </c>
      <c r="F100" s="3"/>
      <c r="G100" s="191"/>
      <c r="H100" s="4"/>
    </row>
    <row r="101" spans="1:8" ht="25">
      <c r="A101" s="193"/>
      <c r="B101" s="88"/>
      <c r="C101" s="88"/>
      <c r="D101" s="2" t="s">
        <v>189</v>
      </c>
      <c r="E101" s="31">
        <v>4</v>
      </c>
      <c r="F101" s="3"/>
      <c r="G101" s="5"/>
      <c r="H101" s="4"/>
    </row>
    <row r="102" spans="1:8" ht="25">
      <c r="A102" s="193"/>
      <c r="B102" s="88"/>
      <c r="C102" s="88"/>
      <c r="D102" s="2" t="s">
        <v>239</v>
      </c>
      <c r="E102" s="31">
        <v>3</v>
      </c>
      <c r="F102" s="3"/>
      <c r="G102" s="5"/>
      <c r="H102" s="4"/>
    </row>
    <row r="103" spans="1:8" ht="25">
      <c r="A103" s="193"/>
      <c r="B103" s="88" t="s">
        <v>664</v>
      </c>
      <c r="C103" s="88"/>
      <c r="D103" s="2" t="s">
        <v>446</v>
      </c>
      <c r="E103" s="31">
        <v>3</v>
      </c>
      <c r="F103" s="3"/>
      <c r="G103" s="5"/>
      <c r="H103" s="4"/>
    </row>
    <row r="104" spans="1:8" ht="25">
      <c r="A104" s="193"/>
      <c r="B104" s="88" t="s">
        <v>9</v>
      </c>
      <c r="C104" s="88" t="s">
        <v>665</v>
      </c>
      <c r="D104" s="2" t="s">
        <v>666</v>
      </c>
      <c r="E104" s="31">
        <v>1</v>
      </c>
      <c r="F104" s="3"/>
      <c r="G104" s="5"/>
      <c r="H104" s="4"/>
    </row>
    <row r="105" spans="1:8" ht="29">
      <c r="A105" s="193"/>
      <c r="B105" s="88" t="s">
        <v>667</v>
      </c>
      <c r="C105" s="88"/>
      <c r="D105" s="2" t="s">
        <v>668</v>
      </c>
      <c r="E105" s="31">
        <v>4</v>
      </c>
      <c r="F105" s="3"/>
      <c r="G105" s="5" t="s">
        <v>669</v>
      </c>
      <c r="H105" s="4"/>
    </row>
    <row r="106" spans="1:8" ht="25">
      <c r="A106" s="193"/>
      <c r="B106" s="88" t="s">
        <v>9</v>
      </c>
      <c r="C106" s="88" t="s">
        <v>670</v>
      </c>
      <c r="D106" s="2" t="s">
        <v>615</v>
      </c>
      <c r="E106" s="31">
        <v>1</v>
      </c>
      <c r="F106" s="3"/>
      <c r="G106" s="5"/>
      <c r="H106" s="4"/>
    </row>
    <row r="107" spans="1:8" ht="25">
      <c r="A107" s="193"/>
      <c r="B107" s="88" t="s">
        <v>671</v>
      </c>
      <c r="C107" s="88"/>
      <c r="D107" s="2" t="s">
        <v>613</v>
      </c>
      <c r="E107" s="31">
        <v>1</v>
      </c>
      <c r="F107" s="3"/>
      <c r="G107" s="5"/>
      <c r="H107" s="4"/>
    </row>
    <row r="108" spans="1:8" ht="24.5" customHeight="1">
      <c r="A108" s="193"/>
      <c r="B108" s="88" t="s">
        <v>9</v>
      </c>
      <c r="C108" s="88" t="s">
        <v>672</v>
      </c>
      <c r="D108" s="2" t="s">
        <v>673</v>
      </c>
      <c r="E108" s="31">
        <v>1</v>
      </c>
      <c r="F108" s="3"/>
      <c r="G108" s="5"/>
      <c r="H108" s="4"/>
    </row>
    <row r="109" spans="1:8" ht="25">
      <c r="A109" s="193"/>
      <c r="B109" s="88" t="s">
        <v>674</v>
      </c>
      <c r="C109" s="88"/>
      <c r="D109" s="2" t="s">
        <v>73</v>
      </c>
      <c r="E109" s="31">
        <v>1</v>
      </c>
      <c r="F109" s="3"/>
      <c r="G109" s="5"/>
      <c r="H109" s="4"/>
    </row>
    <row r="110" spans="1:8" ht="25">
      <c r="A110" s="193"/>
      <c r="B110" s="88"/>
      <c r="C110" s="88"/>
      <c r="D110" s="2" t="s">
        <v>593</v>
      </c>
      <c r="E110" s="31">
        <v>1</v>
      </c>
      <c r="F110" s="3"/>
      <c r="G110" s="5"/>
      <c r="H110" s="4"/>
    </row>
    <row r="111" spans="1:8" ht="25">
      <c r="A111" s="193"/>
      <c r="B111" s="88"/>
      <c r="C111" s="88"/>
      <c r="D111" s="2" t="s">
        <v>345</v>
      </c>
      <c r="E111" s="31">
        <v>1</v>
      </c>
      <c r="F111" s="3"/>
      <c r="G111" s="5"/>
      <c r="H111" s="4"/>
    </row>
    <row r="112" spans="1:8" ht="25.5" thickBot="1">
      <c r="A112" s="194"/>
      <c r="B112" s="89"/>
      <c r="C112" s="89"/>
      <c r="D112" s="7" t="s">
        <v>675</v>
      </c>
      <c r="E112" s="33">
        <v>1</v>
      </c>
      <c r="F112" s="8"/>
      <c r="G112" s="34"/>
      <c r="H112" s="9"/>
    </row>
    <row r="113" spans="1:8" ht="25">
      <c r="A113" s="186" t="s">
        <v>36</v>
      </c>
      <c r="B113" s="93" t="s">
        <v>9</v>
      </c>
      <c r="C113" s="93" t="s">
        <v>354</v>
      </c>
      <c r="D113" s="11" t="s">
        <v>219</v>
      </c>
      <c r="E113" s="37">
        <v>1</v>
      </c>
      <c r="F113" s="12"/>
      <c r="G113" s="38"/>
      <c r="H113" s="13"/>
    </row>
    <row r="114" spans="1:8" ht="25">
      <c r="A114" s="187"/>
      <c r="B114" s="88"/>
      <c r="C114" s="88"/>
      <c r="D114" s="2" t="s">
        <v>235</v>
      </c>
      <c r="E114" s="31">
        <v>1</v>
      </c>
      <c r="F114" s="3"/>
      <c r="G114" s="5"/>
      <c r="H114" s="4"/>
    </row>
    <row r="115" spans="1:8" ht="25">
      <c r="A115" s="187"/>
      <c r="B115" s="88"/>
      <c r="C115" s="88"/>
      <c r="D115" s="2" t="s">
        <v>19</v>
      </c>
      <c r="E115" s="31">
        <v>2</v>
      </c>
      <c r="F115" s="3"/>
      <c r="G115" s="5"/>
      <c r="H115" s="4"/>
    </row>
    <row r="116" spans="1:8" ht="32.5" customHeight="1">
      <c r="A116" s="187"/>
      <c r="B116" s="88" t="s">
        <v>9</v>
      </c>
      <c r="C116" s="88" t="s">
        <v>676</v>
      </c>
      <c r="D116" s="2" t="s">
        <v>489</v>
      </c>
      <c r="E116" s="31">
        <v>1</v>
      </c>
      <c r="F116" s="3"/>
      <c r="G116" s="5"/>
      <c r="H116" s="4"/>
    </row>
    <row r="117" spans="1:8" ht="29">
      <c r="A117" s="187"/>
      <c r="B117" s="88"/>
      <c r="C117" s="88"/>
      <c r="D117" s="2" t="s">
        <v>677</v>
      </c>
      <c r="E117" s="31">
        <v>1</v>
      </c>
      <c r="F117" s="3"/>
      <c r="G117" s="5" t="s">
        <v>678</v>
      </c>
      <c r="H117" s="4"/>
    </row>
    <row r="118" spans="1:8" ht="25">
      <c r="A118" s="187"/>
      <c r="B118" s="88"/>
      <c r="C118" s="88"/>
      <c r="D118" s="2" t="s">
        <v>679</v>
      </c>
      <c r="E118" s="31">
        <v>1</v>
      </c>
      <c r="F118" s="3"/>
      <c r="G118" s="5"/>
      <c r="H118" s="4"/>
    </row>
    <row r="119" spans="1:8" ht="25">
      <c r="A119" s="187"/>
      <c r="B119" s="88" t="s">
        <v>9</v>
      </c>
      <c r="C119" s="88" t="s">
        <v>680</v>
      </c>
      <c r="D119" s="2" t="s">
        <v>161</v>
      </c>
      <c r="E119" s="31">
        <v>3</v>
      </c>
      <c r="F119" s="3"/>
      <c r="G119" s="5"/>
      <c r="H119" s="4"/>
    </row>
    <row r="120" spans="1:8" ht="37.5">
      <c r="A120" s="187"/>
      <c r="B120" s="88"/>
      <c r="C120" s="88"/>
      <c r="D120" s="2" t="s">
        <v>681</v>
      </c>
      <c r="E120" s="31">
        <v>1</v>
      </c>
      <c r="F120" s="3"/>
      <c r="G120" s="5"/>
      <c r="H120" s="4"/>
    </row>
    <row r="121" spans="1:8" ht="37.5">
      <c r="A121" s="187"/>
      <c r="B121" s="88" t="s">
        <v>682</v>
      </c>
      <c r="C121" s="88"/>
      <c r="D121" s="2" t="s">
        <v>683</v>
      </c>
      <c r="E121" s="31">
        <v>1</v>
      </c>
      <c r="F121" s="3"/>
      <c r="G121" s="5"/>
      <c r="H121" s="4"/>
    </row>
    <row r="122" spans="1:8" ht="25">
      <c r="A122" s="187"/>
      <c r="B122" s="88" t="s">
        <v>9</v>
      </c>
      <c r="C122" s="88" t="s">
        <v>684</v>
      </c>
      <c r="D122" s="2" t="s">
        <v>685</v>
      </c>
      <c r="E122" s="31">
        <v>1</v>
      </c>
      <c r="F122" s="3"/>
      <c r="G122" s="5"/>
      <c r="H122" s="4"/>
    </row>
    <row r="123" spans="1:8" ht="25">
      <c r="A123" s="187"/>
      <c r="B123" s="88"/>
      <c r="C123" s="88"/>
      <c r="D123" s="2" t="s">
        <v>686</v>
      </c>
      <c r="E123" s="31">
        <v>1</v>
      </c>
      <c r="F123" s="3"/>
      <c r="G123" s="5"/>
      <c r="H123" s="4"/>
    </row>
    <row r="124" spans="1:8" ht="29.5" thickBot="1">
      <c r="A124" s="188"/>
      <c r="B124" s="14" t="s">
        <v>9</v>
      </c>
      <c r="C124" s="14" t="s">
        <v>687</v>
      </c>
      <c r="D124" s="7" t="s">
        <v>688</v>
      </c>
      <c r="E124" s="33">
        <v>1</v>
      </c>
      <c r="F124" s="8"/>
      <c r="G124" s="5" t="s">
        <v>655</v>
      </c>
      <c r="H124" s="9"/>
    </row>
    <row r="125" spans="1:8" ht="29">
      <c r="A125" s="181" t="s">
        <v>66</v>
      </c>
      <c r="B125" s="93" t="s">
        <v>9</v>
      </c>
      <c r="C125" s="93" t="s">
        <v>689</v>
      </c>
      <c r="D125" s="11" t="s">
        <v>668</v>
      </c>
      <c r="E125" s="37">
        <v>4</v>
      </c>
      <c r="F125" s="12"/>
      <c r="G125" s="5" t="s">
        <v>669</v>
      </c>
      <c r="H125" s="13"/>
    </row>
    <row r="126" spans="1:8" ht="25">
      <c r="A126" s="182"/>
      <c r="B126" s="88"/>
      <c r="C126" s="88"/>
      <c r="D126" s="2" t="s">
        <v>690</v>
      </c>
      <c r="E126" s="31">
        <v>1</v>
      </c>
      <c r="F126" s="3"/>
      <c r="G126" s="5"/>
      <c r="H126" s="4"/>
    </row>
    <row r="127" spans="1:8" ht="25">
      <c r="A127" s="182"/>
      <c r="B127" s="88" t="s">
        <v>691</v>
      </c>
      <c r="C127" s="88"/>
      <c r="D127" s="2" t="s">
        <v>692</v>
      </c>
      <c r="E127" s="31">
        <v>3</v>
      </c>
      <c r="F127" s="3"/>
      <c r="G127" s="5"/>
      <c r="H127" s="4"/>
    </row>
    <row r="128" spans="1:8" ht="37.5">
      <c r="A128" s="182"/>
      <c r="B128" s="6" t="s">
        <v>9</v>
      </c>
      <c r="C128" s="6" t="s">
        <v>693</v>
      </c>
      <c r="D128" s="2" t="s">
        <v>694</v>
      </c>
      <c r="E128" s="31">
        <v>1</v>
      </c>
      <c r="F128" s="3"/>
      <c r="G128" s="5"/>
      <c r="H128" s="4"/>
    </row>
    <row r="129" spans="1:8" ht="25.5" thickBot="1">
      <c r="A129" s="183"/>
      <c r="B129" s="14" t="s">
        <v>9</v>
      </c>
      <c r="C129" s="14" t="s">
        <v>695</v>
      </c>
      <c r="D129" s="7" t="s">
        <v>103</v>
      </c>
      <c r="E129" s="33">
        <v>1</v>
      </c>
      <c r="F129" s="8"/>
      <c r="G129" s="34"/>
      <c r="H129" s="9"/>
    </row>
    <row r="130" spans="1:8" ht="29">
      <c r="A130" s="184" t="s">
        <v>92</v>
      </c>
      <c r="B130" s="185" t="s">
        <v>9</v>
      </c>
      <c r="C130" s="185" t="s">
        <v>696</v>
      </c>
      <c r="D130" s="15" t="s">
        <v>697</v>
      </c>
      <c r="E130" s="81">
        <v>2</v>
      </c>
      <c r="F130" s="16"/>
      <c r="G130" s="82" t="s">
        <v>545</v>
      </c>
      <c r="H130" s="17"/>
    </row>
    <row r="131" spans="1:8" ht="29">
      <c r="A131" s="170"/>
      <c r="B131" s="88"/>
      <c r="C131" s="88"/>
      <c r="D131" s="2" t="s">
        <v>698</v>
      </c>
      <c r="E131" s="31">
        <v>2</v>
      </c>
      <c r="F131" s="3"/>
      <c r="G131" s="82" t="s">
        <v>545</v>
      </c>
      <c r="H131" s="4"/>
    </row>
    <row r="132" spans="1:8" ht="25">
      <c r="A132" s="170"/>
      <c r="B132" s="88" t="s">
        <v>9</v>
      </c>
      <c r="C132" s="88" t="s">
        <v>699</v>
      </c>
      <c r="D132" s="2" t="s">
        <v>700</v>
      </c>
      <c r="E132" s="31">
        <v>3</v>
      </c>
      <c r="F132" s="3"/>
      <c r="G132" s="5"/>
      <c r="H132" s="4"/>
    </row>
    <row r="133" spans="1:8" ht="25">
      <c r="A133" s="170"/>
      <c r="B133" s="88"/>
      <c r="C133" s="88"/>
      <c r="D133" s="2" t="s">
        <v>701</v>
      </c>
      <c r="E133" s="31">
        <v>3</v>
      </c>
      <c r="F133" s="3"/>
      <c r="G133" s="5"/>
      <c r="H133" s="4"/>
    </row>
    <row r="134" spans="1:8" ht="25">
      <c r="A134" s="170"/>
      <c r="B134" s="88" t="s">
        <v>9</v>
      </c>
      <c r="C134" s="88" t="s">
        <v>702</v>
      </c>
      <c r="D134" s="2" t="s">
        <v>703</v>
      </c>
      <c r="E134" s="31">
        <v>1</v>
      </c>
      <c r="F134" s="3"/>
      <c r="G134" s="5"/>
      <c r="H134" s="4"/>
    </row>
    <row r="135" spans="1:8" ht="37.5">
      <c r="A135" s="170"/>
      <c r="B135" s="88"/>
      <c r="C135" s="88"/>
      <c r="D135" s="2" t="s">
        <v>704</v>
      </c>
      <c r="E135" s="31"/>
      <c r="F135" s="3">
        <v>0</v>
      </c>
      <c r="G135" s="5"/>
      <c r="H135" s="4"/>
    </row>
    <row r="136" spans="1:8" ht="29">
      <c r="A136" s="170"/>
      <c r="B136" s="88"/>
      <c r="C136" s="88"/>
      <c r="D136" s="2" t="s">
        <v>668</v>
      </c>
      <c r="E136" s="31">
        <v>4</v>
      </c>
      <c r="F136" s="3"/>
      <c r="G136" s="5" t="s">
        <v>705</v>
      </c>
      <c r="H136" s="4"/>
    </row>
    <row r="137" spans="1:8" ht="38" thickBot="1">
      <c r="A137" s="171"/>
      <c r="B137" s="14" t="s">
        <v>9</v>
      </c>
      <c r="C137" s="14" t="s">
        <v>385</v>
      </c>
      <c r="D137" s="7" t="s">
        <v>370</v>
      </c>
      <c r="E137" s="33">
        <v>1</v>
      </c>
      <c r="F137" s="8"/>
      <c r="G137" s="34"/>
      <c r="H137" s="9"/>
    </row>
    <row r="138" spans="1:8" ht="29">
      <c r="A138" s="178" t="s">
        <v>375</v>
      </c>
      <c r="B138" s="93" t="s">
        <v>9</v>
      </c>
      <c r="C138" s="93" t="s">
        <v>376</v>
      </c>
      <c r="D138" s="11" t="s">
        <v>706</v>
      </c>
      <c r="E138" s="37">
        <v>2</v>
      </c>
      <c r="F138" s="12"/>
      <c r="G138" s="38" t="s">
        <v>707</v>
      </c>
      <c r="H138" s="13"/>
    </row>
    <row r="139" spans="1:8" ht="25">
      <c r="A139" s="179"/>
      <c r="B139" s="88" t="s">
        <v>708</v>
      </c>
      <c r="C139" s="88"/>
      <c r="D139" s="2" t="s">
        <v>235</v>
      </c>
      <c r="E139" s="31">
        <v>1</v>
      </c>
      <c r="F139" s="3"/>
      <c r="G139" s="5"/>
      <c r="H139" s="4"/>
    </row>
    <row r="140" spans="1:8" ht="37.5" customHeight="1">
      <c r="A140" s="179"/>
      <c r="B140" s="88" t="s">
        <v>9</v>
      </c>
      <c r="C140" s="88" t="s">
        <v>709</v>
      </c>
      <c r="D140" s="2" t="s">
        <v>710</v>
      </c>
      <c r="E140" s="31">
        <v>1</v>
      </c>
      <c r="F140" s="3"/>
      <c r="G140" s="5"/>
      <c r="H140" s="4"/>
    </row>
    <row r="141" spans="1:8" ht="25">
      <c r="A141" s="179"/>
      <c r="B141" s="88" t="s">
        <v>711</v>
      </c>
      <c r="C141" s="88"/>
      <c r="D141" s="2" t="s">
        <v>712</v>
      </c>
      <c r="E141" s="31">
        <v>1</v>
      </c>
      <c r="F141" s="3"/>
      <c r="G141" s="5"/>
      <c r="H141" s="4"/>
    </row>
    <row r="142" spans="1:8" ht="25">
      <c r="A142" s="179"/>
      <c r="B142" s="88" t="s">
        <v>9</v>
      </c>
      <c r="C142" s="88" t="s">
        <v>713</v>
      </c>
      <c r="D142" s="2" t="s">
        <v>714</v>
      </c>
      <c r="E142" s="31">
        <v>1</v>
      </c>
      <c r="F142" s="3"/>
      <c r="G142" s="5"/>
      <c r="H142" s="4"/>
    </row>
    <row r="143" spans="1:8" ht="25">
      <c r="A143" s="179"/>
      <c r="B143" s="88" t="s">
        <v>715</v>
      </c>
      <c r="C143" s="88"/>
      <c r="D143" s="2" t="s">
        <v>716</v>
      </c>
      <c r="E143" s="31">
        <v>1</v>
      </c>
      <c r="F143" s="3"/>
      <c r="G143" s="5"/>
      <c r="H143" s="4"/>
    </row>
    <row r="144" spans="1:8" ht="25">
      <c r="A144" s="179"/>
      <c r="B144" s="6" t="s">
        <v>9</v>
      </c>
      <c r="C144" s="6" t="s">
        <v>717</v>
      </c>
      <c r="D144" s="2" t="s">
        <v>54</v>
      </c>
      <c r="E144" s="31">
        <v>4</v>
      </c>
      <c r="F144" s="3"/>
      <c r="G144" s="5"/>
      <c r="H144" s="4"/>
    </row>
    <row r="145" spans="1:8" ht="62.5">
      <c r="A145" s="179"/>
      <c r="B145" s="88" t="s">
        <v>9</v>
      </c>
      <c r="C145" s="88" t="s">
        <v>718</v>
      </c>
      <c r="D145" s="2" t="s">
        <v>719</v>
      </c>
      <c r="E145" s="31">
        <v>1</v>
      </c>
      <c r="F145" s="3"/>
      <c r="G145" s="5"/>
      <c r="H145" s="4"/>
    </row>
    <row r="146" spans="1:8" ht="25.5" thickBot="1">
      <c r="A146" s="180"/>
      <c r="B146" s="89" t="s">
        <v>720</v>
      </c>
      <c r="C146" s="89"/>
      <c r="D146" s="7" t="s">
        <v>721</v>
      </c>
      <c r="E146" s="33">
        <v>1</v>
      </c>
      <c r="F146" s="8"/>
      <c r="G146" s="34"/>
      <c r="H146" s="9"/>
    </row>
    <row r="147" spans="1:8" ht="25">
      <c r="A147" s="163" t="s">
        <v>391</v>
      </c>
      <c r="B147" s="93" t="s">
        <v>9</v>
      </c>
      <c r="C147" s="93" t="s">
        <v>722</v>
      </c>
      <c r="D147" s="11" t="s">
        <v>723</v>
      </c>
      <c r="E147" s="37">
        <v>2</v>
      </c>
      <c r="F147" s="12"/>
      <c r="G147" s="38"/>
      <c r="H147" s="13"/>
    </row>
    <row r="148" spans="1:8" ht="29">
      <c r="A148" s="164"/>
      <c r="B148" s="88"/>
      <c r="C148" s="88"/>
      <c r="D148" s="2" t="s">
        <v>724</v>
      </c>
      <c r="E148" s="31">
        <v>1</v>
      </c>
      <c r="F148" s="3"/>
      <c r="G148" s="82" t="s">
        <v>545</v>
      </c>
      <c r="H148" s="4"/>
    </row>
    <row r="149" spans="1:8" ht="29">
      <c r="A149" s="164"/>
      <c r="B149" s="88" t="s">
        <v>725</v>
      </c>
      <c r="C149" s="88"/>
      <c r="D149" s="2" t="s">
        <v>726</v>
      </c>
      <c r="E149" s="31">
        <v>1</v>
      </c>
      <c r="F149" s="3"/>
      <c r="G149" s="5" t="s">
        <v>727</v>
      </c>
      <c r="H149" s="4"/>
    </row>
    <row r="150" spans="1:8" ht="25">
      <c r="A150" s="164"/>
      <c r="B150" s="6" t="s">
        <v>9</v>
      </c>
      <c r="C150" s="6" t="s">
        <v>728</v>
      </c>
      <c r="D150" s="2" t="s">
        <v>103</v>
      </c>
      <c r="E150" s="31">
        <v>1</v>
      </c>
      <c r="F150" s="3"/>
      <c r="G150" s="5"/>
      <c r="H150" s="4"/>
    </row>
    <row r="151" spans="1:8" ht="25">
      <c r="A151" s="164"/>
      <c r="B151" s="6" t="s">
        <v>9</v>
      </c>
      <c r="C151" s="6" t="s">
        <v>534</v>
      </c>
      <c r="D151" s="2" t="s">
        <v>110</v>
      </c>
      <c r="E151" s="31">
        <v>2</v>
      </c>
      <c r="F151" s="3"/>
      <c r="G151" s="5"/>
      <c r="H151" s="4"/>
    </row>
    <row r="152" spans="1:8" ht="25">
      <c r="A152" s="164"/>
      <c r="B152" s="88" t="s">
        <v>9</v>
      </c>
      <c r="C152" s="88" t="s">
        <v>729</v>
      </c>
      <c r="D152" s="2" t="s">
        <v>730</v>
      </c>
      <c r="E152" s="31">
        <v>1</v>
      </c>
      <c r="F152" s="3"/>
      <c r="G152" s="5"/>
      <c r="H152" s="4"/>
    </row>
    <row r="153" spans="1:8" ht="25">
      <c r="A153" s="164"/>
      <c r="B153" s="88"/>
      <c r="C153" s="88"/>
      <c r="D153" s="2" t="s">
        <v>668</v>
      </c>
      <c r="E153" s="31">
        <v>4</v>
      </c>
      <c r="F153" s="3"/>
      <c r="G153" s="5"/>
      <c r="H153" s="4"/>
    </row>
    <row r="154" spans="1:8" ht="31.5" customHeight="1" thickBot="1">
      <c r="A154" s="165"/>
      <c r="B154" s="89" t="s">
        <v>731</v>
      </c>
      <c r="C154" s="89"/>
      <c r="D154" s="7" t="s">
        <v>732</v>
      </c>
      <c r="E154" s="33">
        <v>1</v>
      </c>
      <c r="F154" s="8"/>
      <c r="G154" s="34" t="s">
        <v>733</v>
      </c>
      <c r="H154" s="9"/>
    </row>
  </sheetData>
  <mergeCells count="81">
    <mergeCell ref="C48:C51"/>
    <mergeCell ref="B53:B54"/>
    <mergeCell ref="C53:C54"/>
    <mergeCell ref="B55:B56"/>
    <mergeCell ref="A2:A27"/>
    <mergeCell ref="B2:B15"/>
    <mergeCell ref="C2:C15"/>
    <mergeCell ref="B17:B20"/>
    <mergeCell ref="C17:C20"/>
    <mergeCell ref="B22:B25"/>
    <mergeCell ref="C22:C25"/>
    <mergeCell ref="C55:C56"/>
    <mergeCell ref="A57:A72"/>
    <mergeCell ref="B57:B59"/>
    <mergeCell ref="C57:C59"/>
    <mergeCell ref="B60:B61"/>
    <mergeCell ref="C60:C61"/>
    <mergeCell ref="B63:B64"/>
    <mergeCell ref="C63:C64"/>
    <mergeCell ref="B68:B69"/>
    <mergeCell ref="C68:C69"/>
    <mergeCell ref="A28:A56"/>
    <mergeCell ref="B28:B33"/>
    <mergeCell ref="C28:C33"/>
    <mergeCell ref="B34:B47"/>
    <mergeCell ref="C34:C47"/>
    <mergeCell ref="B48:B51"/>
    <mergeCell ref="B70:B72"/>
    <mergeCell ref="C70:C72"/>
    <mergeCell ref="A73:A81"/>
    <mergeCell ref="B74:B76"/>
    <mergeCell ref="C74:C76"/>
    <mergeCell ref="B79:B81"/>
    <mergeCell ref="C79:C81"/>
    <mergeCell ref="B108:B112"/>
    <mergeCell ref="C108:C112"/>
    <mergeCell ref="A82:A112"/>
    <mergeCell ref="B82:B84"/>
    <mergeCell ref="C82:C84"/>
    <mergeCell ref="B87:B90"/>
    <mergeCell ref="C87:C90"/>
    <mergeCell ref="B91:B103"/>
    <mergeCell ref="C91:C103"/>
    <mergeCell ref="G94:G100"/>
    <mergeCell ref="B104:B105"/>
    <mergeCell ref="C104:C105"/>
    <mergeCell ref="B106:B107"/>
    <mergeCell ref="C106:C107"/>
    <mergeCell ref="A113:A124"/>
    <mergeCell ref="B113:B115"/>
    <mergeCell ref="C113:C115"/>
    <mergeCell ref="B116:B118"/>
    <mergeCell ref="C116:C118"/>
    <mergeCell ref="B119:B121"/>
    <mergeCell ref="C119:C121"/>
    <mergeCell ref="B122:B123"/>
    <mergeCell ref="C122:C123"/>
    <mergeCell ref="A125:A129"/>
    <mergeCell ref="B125:B127"/>
    <mergeCell ref="C125:C127"/>
    <mergeCell ref="A130:A137"/>
    <mergeCell ref="B130:B131"/>
    <mergeCell ref="C130:C131"/>
    <mergeCell ref="B132:B133"/>
    <mergeCell ref="C132:C133"/>
    <mergeCell ref="B134:B136"/>
    <mergeCell ref="C134:C136"/>
    <mergeCell ref="A138:A146"/>
    <mergeCell ref="B138:B139"/>
    <mergeCell ref="C138:C139"/>
    <mergeCell ref="B140:B141"/>
    <mergeCell ref="C140:C141"/>
    <mergeCell ref="B142:B143"/>
    <mergeCell ref="C142:C143"/>
    <mergeCell ref="B145:B146"/>
    <mergeCell ref="C145:C146"/>
    <mergeCell ref="A147:A154"/>
    <mergeCell ref="B147:B149"/>
    <mergeCell ref="C147:C149"/>
    <mergeCell ref="B152:B154"/>
    <mergeCell ref="C152:C15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workbookViewId="0">
      <selection activeCell="G17" sqref="G17"/>
    </sheetView>
  </sheetViews>
  <sheetFormatPr baseColWidth="10" defaultRowHeight="14.5"/>
  <cols>
    <col min="2" max="2" width="12.81640625" customWidth="1"/>
    <col min="3" max="3" width="12.7265625" customWidth="1"/>
    <col min="8" max="8" width="17.81640625" customWidth="1"/>
    <col min="12" max="12" width="8.6328125" customWidth="1"/>
    <col min="14" max="14" width="9.6328125" style="28" customWidth="1"/>
  </cols>
  <sheetData>
    <row r="1" spans="1:14" ht="14.5" customHeight="1">
      <c r="A1" s="103" t="s">
        <v>952</v>
      </c>
      <c r="B1" s="103"/>
      <c r="C1" s="103"/>
      <c r="D1" s="103"/>
      <c r="E1" s="103"/>
      <c r="F1" s="103"/>
      <c r="G1" s="103"/>
      <c r="I1" s="103" t="s">
        <v>734</v>
      </c>
      <c r="J1" s="103"/>
      <c r="K1" s="103"/>
      <c r="L1" s="103"/>
      <c r="N1" s="20"/>
    </row>
    <row r="2" spans="1:14">
      <c r="A2" s="104"/>
      <c r="B2" s="104"/>
      <c r="C2" s="104"/>
      <c r="D2" s="104"/>
      <c r="E2" s="104"/>
      <c r="F2" s="104"/>
      <c r="G2" s="104"/>
      <c r="I2" s="103"/>
      <c r="J2" s="103"/>
      <c r="K2" s="103"/>
      <c r="L2" s="103"/>
      <c r="N2" s="21"/>
    </row>
    <row r="3" spans="1:14" ht="26" customHeight="1">
      <c r="A3" s="22" t="s">
        <v>119</v>
      </c>
      <c r="B3" s="22" t="s">
        <v>2</v>
      </c>
      <c r="C3" s="22" t="s">
        <v>120</v>
      </c>
      <c r="D3" s="22" t="s">
        <v>4</v>
      </c>
      <c r="E3" s="22" t="s">
        <v>121</v>
      </c>
      <c r="F3" s="22" t="s">
        <v>5</v>
      </c>
      <c r="G3" s="22" t="s">
        <v>122</v>
      </c>
      <c r="J3" s="22" t="s">
        <v>123</v>
      </c>
      <c r="K3" s="22" t="s">
        <v>124</v>
      </c>
      <c r="N3" s="21"/>
    </row>
    <row r="4" spans="1:14">
      <c r="A4" s="3">
        <v>1</v>
      </c>
      <c r="B4" s="3">
        <v>7</v>
      </c>
      <c r="C4" s="3">
        <v>26</v>
      </c>
      <c r="D4" s="3">
        <v>26</v>
      </c>
      <c r="E4" s="23">
        <f>(D4*100)/$C$14</f>
        <v>16.455696202531644</v>
      </c>
      <c r="F4" s="3">
        <f>C4-D4</f>
        <v>0</v>
      </c>
      <c r="G4" s="23">
        <f>(F4*100)/$C$14</f>
        <v>0</v>
      </c>
      <c r="J4" s="24">
        <v>1961</v>
      </c>
      <c r="K4" s="3">
        <v>1</v>
      </c>
      <c r="N4" s="21"/>
    </row>
    <row r="5" spans="1:14">
      <c r="A5" s="3">
        <v>2</v>
      </c>
      <c r="B5" s="3">
        <v>6</v>
      </c>
      <c r="C5" s="3">
        <v>29</v>
      </c>
      <c r="D5" s="3">
        <v>29</v>
      </c>
      <c r="E5" s="23">
        <f t="shared" ref="E5:E13" si="0">(D5*100)/$C$14</f>
        <v>18.354430379746834</v>
      </c>
      <c r="F5" s="3">
        <f t="shared" ref="F5:F13" si="1">C5-D5</f>
        <v>0</v>
      </c>
      <c r="G5" s="23">
        <f t="shared" ref="G5:G13" si="2">(F5*100)/$C$14</f>
        <v>0</v>
      </c>
      <c r="J5" s="24">
        <v>1972</v>
      </c>
      <c r="K5" s="3">
        <v>1</v>
      </c>
      <c r="N5" s="21"/>
    </row>
    <row r="6" spans="1:14">
      <c r="A6" s="3">
        <v>3</v>
      </c>
      <c r="B6" s="3">
        <v>9</v>
      </c>
      <c r="C6" s="3">
        <v>16</v>
      </c>
      <c r="D6" s="3">
        <v>16</v>
      </c>
      <c r="E6" s="23">
        <f t="shared" si="0"/>
        <v>10.126582278481013</v>
      </c>
      <c r="F6" s="3">
        <f t="shared" si="1"/>
        <v>0</v>
      </c>
      <c r="G6" s="23">
        <f t="shared" si="2"/>
        <v>0</v>
      </c>
      <c r="J6" s="24">
        <v>1980</v>
      </c>
      <c r="K6" s="3">
        <v>3</v>
      </c>
      <c r="N6" s="21"/>
    </row>
    <row r="7" spans="1:14">
      <c r="A7" s="3">
        <v>4</v>
      </c>
      <c r="B7" s="3">
        <v>5</v>
      </c>
      <c r="C7" s="3">
        <v>9</v>
      </c>
      <c r="D7" s="3">
        <v>9</v>
      </c>
      <c r="E7" s="23">
        <f t="shared" si="0"/>
        <v>5.6962025316455698</v>
      </c>
      <c r="F7" s="3">
        <f t="shared" si="1"/>
        <v>0</v>
      </c>
      <c r="G7" s="23">
        <f t="shared" si="2"/>
        <v>0</v>
      </c>
      <c r="J7" s="24">
        <v>1985</v>
      </c>
      <c r="K7" s="3">
        <v>2</v>
      </c>
      <c r="N7" s="21"/>
    </row>
    <row r="8" spans="1:14">
      <c r="A8" s="3">
        <v>5</v>
      </c>
      <c r="B8" s="3">
        <v>8</v>
      </c>
      <c r="C8" s="3">
        <v>31</v>
      </c>
      <c r="D8" s="3">
        <v>30</v>
      </c>
      <c r="E8" s="23">
        <f t="shared" si="0"/>
        <v>18.9873417721519</v>
      </c>
      <c r="F8" s="3">
        <f t="shared" si="1"/>
        <v>1</v>
      </c>
      <c r="G8" s="23">
        <f t="shared" si="2"/>
        <v>0.63291139240506333</v>
      </c>
      <c r="J8" s="24">
        <v>1987</v>
      </c>
      <c r="K8" s="3">
        <v>7</v>
      </c>
      <c r="N8" s="21"/>
    </row>
    <row r="9" spans="1:14">
      <c r="A9" s="3">
        <v>6</v>
      </c>
      <c r="B9" s="3">
        <v>8</v>
      </c>
      <c r="C9" s="3">
        <v>17</v>
      </c>
      <c r="D9" s="3">
        <v>16</v>
      </c>
      <c r="E9" s="23">
        <f t="shared" si="0"/>
        <v>10.126582278481013</v>
      </c>
      <c r="F9" s="3">
        <v>1</v>
      </c>
      <c r="G9" s="23">
        <f t="shared" si="2"/>
        <v>0.63291139240506333</v>
      </c>
      <c r="J9" s="24">
        <v>1988</v>
      </c>
      <c r="K9" s="3">
        <v>4</v>
      </c>
      <c r="N9" s="21"/>
    </row>
    <row r="10" spans="1:14">
      <c r="A10" s="3">
        <v>7</v>
      </c>
      <c r="B10" s="3">
        <v>3</v>
      </c>
      <c r="C10" s="3">
        <v>5</v>
      </c>
      <c r="D10" s="3">
        <v>5</v>
      </c>
      <c r="E10" s="23">
        <f t="shared" si="0"/>
        <v>3.1645569620253164</v>
      </c>
      <c r="F10" s="3">
        <f t="shared" si="1"/>
        <v>0</v>
      </c>
      <c r="G10" s="23">
        <f t="shared" si="2"/>
        <v>0</v>
      </c>
      <c r="J10" s="24">
        <v>1989</v>
      </c>
      <c r="K10" s="3">
        <v>1</v>
      </c>
      <c r="N10" s="21"/>
    </row>
    <row r="11" spans="1:14">
      <c r="A11" s="3">
        <v>8</v>
      </c>
      <c r="B11" s="3">
        <v>4</v>
      </c>
      <c r="C11" s="3">
        <v>8</v>
      </c>
      <c r="D11" s="3">
        <v>8</v>
      </c>
      <c r="E11" s="23">
        <f t="shared" si="0"/>
        <v>5.0632911392405067</v>
      </c>
      <c r="F11" s="3">
        <f t="shared" si="1"/>
        <v>0</v>
      </c>
      <c r="G11" s="23">
        <f t="shared" si="2"/>
        <v>0</v>
      </c>
      <c r="J11" s="24">
        <v>1990</v>
      </c>
      <c r="K11" s="3">
        <v>2</v>
      </c>
      <c r="N11" s="21"/>
    </row>
    <row r="12" spans="1:14">
      <c r="A12" s="3">
        <v>9</v>
      </c>
      <c r="B12" s="3">
        <v>5</v>
      </c>
      <c r="C12" s="3">
        <v>9</v>
      </c>
      <c r="D12" s="3">
        <v>9</v>
      </c>
      <c r="E12" s="23">
        <f t="shared" si="0"/>
        <v>5.6962025316455698</v>
      </c>
      <c r="F12" s="3">
        <f t="shared" si="1"/>
        <v>0</v>
      </c>
      <c r="G12" s="23">
        <f t="shared" si="2"/>
        <v>0</v>
      </c>
      <c r="J12" s="24">
        <v>1994</v>
      </c>
      <c r="K12" s="3">
        <v>2</v>
      </c>
      <c r="N12" s="21"/>
    </row>
    <row r="13" spans="1:14">
      <c r="A13" s="3">
        <v>10</v>
      </c>
      <c r="B13" s="3">
        <v>4</v>
      </c>
      <c r="C13" s="3">
        <v>8</v>
      </c>
      <c r="D13" s="3">
        <v>8</v>
      </c>
      <c r="E13" s="23">
        <f t="shared" si="0"/>
        <v>5.0632911392405067</v>
      </c>
      <c r="F13" s="3">
        <f t="shared" si="1"/>
        <v>0</v>
      </c>
      <c r="G13" s="23">
        <f t="shared" si="2"/>
        <v>0</v>
      </c>
      <c r="J13" s="24">
        <v>1995</v>
      </c>
      <c r="K13" s="3">
        <v>3</v>
      </c>
      <c r="N13" s="21"/>
    </row>
    <row r="14" spans="1:14">
      <c r="A14" s="22" t="s">
        <v>125</v>
      </c>
      <c r="B14" s="22">
        <f>SUM(B4:B13)</f>
        <v>59</v>
      </c>
      <c r="C14" s="22">
        <f t="shared" ref="C14:G14" si="3">SUM(C4:C13)</f>
        <v>158</v>
      </c>
      <c r="D14" s="22">
        <f t="shared" si="3"/>
        <v>156</v>
      </c>
      <c r="E14" s="83">
        <f t="shared" si="3"/>
        <v>98.734177215189874</v>
      </c>
      <c r="F14" s="22">
        <f t="shared" si="3"/>
        <v>2</v>
      </c>
      <c r="G14" s="40">
        <f t="shared" si="3"/>
        <v>1.2658227848101267</v>
      </c>
      <c r="J14" s="24">
        <v>1996</v>
      </c>
      <c r="K14" s="3">
        <v>1</v>
      </c>
      <c r="N14" s="26"/>
    </row>
    <row r="15" spans="1:14">
      <c r="J15" s="24">
        <v>1997</v>
      </c>
      <c r="K15" s="3">
        <v>3</v>
      </c>
      <c r="N15" s="26"/>
    </row>
    <row r="16" spans="1:14">
      <c r="J16" s="25">
        <v>1999</v>
      </c>
      <c r="K16" s="3">
        <v>2</v>
      </c>
      <c r="N16" s="26"/>
    </row>
    <row r="17" spans="10:14">
      <c r="J17" s="25">
        <v>2000</v>
      </c>
      <c r="K17" s="3">
        <v>4</v>
      </c>
      <c r="N17" s="26"/>
    </row>
    <row r="18" spans="10:14">
      <c r="J18" s="25">
        <v>2001</v>
      </c>
      <c r="K18" s="3">
        <v>3</v>
      </c>
      <c r="N18" s="26"/>
    </row>
    <row r="19" spans="10:14">
      <c r="J19" s="25">
        <v>2002</v>
      </c>
      <c r="K19" s="3">
        <v>3</v>
      </c>
      <c r="N19" s="26"/>
    </row>
    <row r="20" spans="10:14">
      <c r="J20" s="25">
        <v>2004</v>
      </c>
      <c r="K20" s="3">
        <v>1</v>
      </c>
      <c r="N20" s="26"/>
    </row>
    <row r="21" spans="10:14">
      <c r="J21" s="25">
        <v>2005</v>
      </c>
      <c r="K21" s="3">
        <v>7</v>
      </c>
      <c r="N21" s="26"/>
    </row>
    <row r="22" spans="10:14">
      <c r="J22" s="25">
        <v>2006</v>
      </c>
      <c r="K22" s="3">
        <v>5</v>
      </c>
      <c r="N22" s="26"/>
    </row>
    <row r="23" spans="10:14">
      <c r="J23" s="25">
        <v>2007</v>
      </c>
      <c r="K23" s="3">
        <v>7</v>
      </c>
      <c r="N23" s="26"/>
    </row>
    <row r="24" spans="10:14">
      <c r="J24" s="25">
        <v>2008</v>
      </c>
      <c r="K24" s="3">
        <v>2</v>
      </c>
      <c r="N24" s="26"/>
    </row>
    <row r="25" spans="10:14">
      <c r="J25" s="25">
        <v>2009</v>
      </c>
      <c r="K25" s="3">
        <v>1</v>
      </c>
      <c r="N25" s="26"/>
    </row>
    <row r="26" spans="10:14">
      <c r="J26" s="25">
        <v>2010</v>
      </c>
      <c r="K26" s="3">
        <v>2</v>
      </c>
      <c r="N26" s="26"/>
    </row>
    <row r="27" spans="10:14">
      <c r="J27" s="25">
        <v>2011</v>
      </c>
      <c r="K27" s="3">
        <v>7</v>
      </c>
      <c r="N27" s="26"/>
    </row>
    <row r="28" spans="10:14">
      <c r="J28" s="25">
        <v>2012</v>
      </c>
      <c r="K28" s="3">
        <v>8</v>
      </c>
      <c r="N28" s="26"/>
    </row>
    <row r="29" spans="10:14">
      <c r="J29" s="25">
        <v>2013</v>
      </c>
      <c r="K29" s="3">
        <v>9</v>
      </c>
      <c r="N29" s="26"/>
    </row>
    <row r="30" spans="10:14">
      <c r="J30" s="25">
        <v>2014</v>
      </c>
      <c r="K30" s="3">
        <v>11</v>
      </c>
      <c r="N30" s="26"/>
    </row>
    <row r="31" spans="10:14">
      <c r="J31" s="25">
        <v>2015</v>
      </c>
      <c r="K31" s="3">
        <v>19</v>
      </c>
      <c r="N31" s="26"/>
    </row>
    <row r="32" spans="10:14">
      <c r="J32" s="25">
        <v>2016</v>
      </c>
      <c r="K32" s="3">
        <v>8</v>
      </c>
      <c r="N32" s="26"/>
    </row>
    <row r="33" spans="10:14">
      <c r="J33" s="25">
        <v>2017</v>
      </c>
      <c r="K33" s="3">
        <v>17</v>
      </c>
      <c r="N33" s="26"/>
    </row>
    <row r="34" spans="10:14">
      <c r="J34" s="25">
        <v>2018</v>
      </c>
      <c r="K34" s="3">
        <v>7</v>
      </c>
      <c r="N34" s="26"/>
    </row>
    <row r="35" spans="10:14">
      <c r="N35" s="27"/>
    </row>
    <row r="36" spans="10:14">
      <c r="N36" s="27"/>
    </row>
    <row r="37" spans="10:14">
      <c r="N37" s="27"/>
    </row>
    <row r="38" spans="10:14">
      <c r="N38" s="27"/>
    </row>
    <row r="39" spans="10:14">
      <c r="N39" s="27"/>
    </row>
    <row r="40" spans="10:14">
      <c r="N40" s="27"/>
    </row>
    <row r="41" spans="10:14">
      <c r="N41" s="27"/>
    </row>
    <row r="42" spans="10:14">
      <c r="N42" s="27"/>
    </row>
    <row r="43" spans="10:14">
      <c r="N43" s="27"/>
    </row>
    <row r="44" spans="10:14">
      <c r="N44" s="27"/>
    </row>
    <row r="45" spans="10:14">
      <c r="N45" s="27"/>
    </row>
    <row r="46" spans="10:14">
      <c r="N46" s="27"/>
    </row>
    <row r="47" spans="10:14">
      <c r="N47" s="27"/>
    </row>
    <row r="48" spans="10: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row r="130" spans="14:14">
      <c r="N130" s="27"/>
    </row>
    <row r="131" spans="14:14">
      <c r="N131" s="27"/>
    </row>
    <row r="132" spans="14:14">
      <c r="N132" s="27"/>
    </row>
    <row r="133" spans="14:14">
      <c r="N133" s="27"/>
    </row>
    <row r="134" spans="14:14">
      <c r="N134" s="27"/>
    </row>
    <row r="135" spans="14:14">
      <c r="N135" s="27"/>
    </row>
    <row r="136" spans="14:14">
      <c r="N136" s="27"/>
    </row>
    <row r="137" spans="14:14">
      <c r="N137" s="27"/>
    </row>
    <row r="138" spans="14:14">
      <c r="N138" s="27"/>
    </row>
    <row r="139" spans="14:14">
      <c r="N139" s="27"/>
    </row>
    <row r="140" spans="14:14">
      <c r="N140" s="27"/>
    </row>
    <row r="141" spans="14:14">
      <c r="N141" s="27"/>
    </row>
  </sheetData>
  <mergeCells count="2">
    <mergeCell ref="A1:G2"/>
    <mergeCell ref="I1:L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C8" sqref="C8:C15"/>
    </sheetView>
  </sheetViews>
  <sheetFormatPr baseColWidth="10" defaultRowHeight="14.5"/>
  <cols>
    <col min="1" max="1" width="7.6328125" style="85" customWidth="1"/>
    <col min="2" max="2" width="10" style="39" bestFit="1" customWidth="1"/>
    <col min="3" max="3" width="19.6328125" style="18" customWidth="1"/>
    <col min="4" max="4" width="49.26953125" style="19" customWidth="1"/>
    <col min="5" max="6" width="5.54296875" style="18" customWidth="1"/>
    <col min="7" max="8" width="21.81640625" style="19" customWidth="1"/>
  </cols>
  <sheetData>
    <row r="1" spans="1:8">
      <c r="A1" s="1" t="s">
        <v>0</v>
      </c>
      <c r="B1" s="1" t="s">
        <v>1</v>
      </c>
      <c r="C1" s="1" t="s">
        <v>2</v>
      </c>
      <c r="D1" s="1" t="s">
        <v>3</v>
      </c>
      <c r="E1" s="1" t="s">
        <v>4</v>
      </c>
      <c r="F1" s="1" t="s">
        <v>5</v>
      </c>
      <c r="G1" s="1" t="s">
        <v>6</v>
      </c>
      <c r="H1" s="1" t="s">
        <v>7</v>
      </c>
    </row>
    <row r="2" spans="1:8" ht="25">
      <c r="A2" s="208" t="s">
        <v>159</v>
      </c>
      <c r="B2" s="88" t="s">
        <v>9</v>
      </c>
      <c r="C2" s="88" t="s">
        <v>735</v>
      </c>
      <c r="D2" s="2" t="s">
        <v>463</v>
      </c>
      <c r="E2" s="3">
        <v>3</v>
      </c>
      <c r="F2" s="3"/>
      <c r="G2" s="5"/>
      <c r="H2" s="5"/>
    </row>
    <row r="3" spans="1:8" ht="25.5" thickBot="1">
      <c r="A3" s="209"/>
      <c r="B3" s="89"/>
      <c r="C3" s="89"/>
      <c r="D3" s="7" t="s">
        <v>595</v>
      </c>
      <c r="E3" s="8">
        <v>3</v>
      </c>
      <c r="F3" s="8"/>
      <c r="G3" s="34"/>
      <c r="H3" s="34"/>
    </row>
    <row r="4" spans="1:8" ht="43.5">
      <c r="A4" s="105" t="s">
        <v>181</v>
      </c>
      <c r="B4" s="10" t="s">
        <v>9</v>
      </c>
      <c r="C4" s="10" t="s">
        <v>295</v>
      </c>
      <c r="D4" s="11" t="s">
        <v>736</v>
      </c>
      <c r="E4" s="12">
        <v>1</v>
      </c>
      <c r="F4" s="12"/>
      <c r="G4" s="38"/>
      <c r="H4" s="38" t="s">
        <v>737</v>
      </c>
    </row>
    <row r="5" spans="1:8" ht="25">
      <c r="A5" s="106"/>
      <c r="B5" s="88" t="s">
        <v>9</v>
      </c>
      <c r="C5" s="88" t="s">
        <v>738</v>
      </c>
      <c r="D5" s="2" t="s">
        <v>303</v>
      </c>
      <c r="E5" s="3">
        <v>2</v>
      </c>
      <c r="F5" s="3"/>
      <c r="G5" s="5"/>
      <c r="H5" s="5"/>
    </row>
    <row r="6" spans="1:8" ht="25">
      <c r="A6" s="106"/>
      <c r="B6" s="88" t="s">
        <v>739</v>
      </c>
      <c r="C6" s="88"/>
      <c r="D6" s="2" t="s">
        <v>304</v>
      </c>
      <c r="E6" s="3">
        <v>2</v>
      </c>
      <c r="F6" s="3"/>
      <c r="G6" s="5"/>
      <c r="H6" s="5"/>
    </row>
    <row r="7" spans="1:8" ht="25">
      <c r="A7" s="106"/>
      <c r="B7" s="6" t="s">
        <v>9</v>
      </c>
      <c r="C7" s="6" t="s">
        <v>740</v>
      </c>
      <c r="D7" s="2" t="s">
        <v>741</v>
      </c>
      <c r="E7" s="3">
        <v>1</v>
      </c>
      <c r="F7" s="3"/>
      <c r="G7" s="5"/>
      <c r="H7" s="5"/>
    </row>
    <row r="8" spans="1:8" ht="29">
      <c r="A8" s="106"/>
      <c r="B8" s="88" t="s">
        <v>9</v>
      </c>
      <c r="C8" s="88" t="s">
        <v>742</v>
      </c>
      <c r="D8" s="2" t="s">
        <v>743</v>
      </c>
      <c r="E8" s="3">
        <v>1</v>
      </c>
      <c r="F8" s="3"/>
      <c r="G8" s="5" t="s">
        <v>408</v>
      </c>
      <c r="H8" s="5"/>
    </row>
    <row r="9" spans="1:8" ht="25">
      <c r="A9" s="106"/>
      <c r="B9" s="88"/>
      <c r="C9" s="88"/>
      <c r="D9" s="2" t="s">
        <v>744</v>
      </c>
      <c r="E9" s="3">
        <v>2</v>
      </c>
      <c r="F9" s="3"/>
      <c r="G9" s="5"/>
      <c r="H9" s="5"/>
    </row>
    <row r="10" spans="1:8" ht="29">
      <c r="A10" s="106"/>
      <c r="B10" s="88"/>
      <c r="C10" s="88"/>
      <c r="D10" s="2" t="s">
        <v>745</v>
      </c>
      <c r="E10" s="3">
        <v>2</v>
      </c>
      <c r="F10" s="3"/>
      <c r="G10" s="5" t="s">
        <v>410</v>
      </c>
      <c r="H10" s="5"/>
    </row>
    <row r="11" spans="1:8" ht="29">
      <c r="A11" s="106"/>
      <c r="B11" s="88"/>
      <c r="C11" s="88"/>
      <c r="D11" s="2" t="s">
        <v>746</v>
      </c>
      <c r="E11" s="3">
        <v>1</v>
      </c>
      <c r="F11" s="3"/>
      <c r="G11" s="5" t="s">
        <v>747</v>
      </c>
      <c r="H11" s="5"/>
    </row>
    <row r="12" spans="1:8" ht="29">
      <c r="A12" s="106"/>
      <c r="B12" s="88"/>
      <c r="C12" s="88"/>
      <c r="D12" s="2" t="s">
        <v>748</v>
      </c>
      <c r="E12" s="3">
        <v>2</v>
      </c>
      <c r="F12" s="3"/>
      <c r="G12" s="5" t="s">
        <v>408</v>
      </c>
      <c r="H12" s="5"/>
    </row>
    <row r="13" spans="1:8" ht="29">
      <c r="A13" s="106"/>
      <c r="B13" s="88"/>
      <c r="C13" s="88"/>
      <c r="D13" s="2" t="s">
        <v>749</v>
      </c>
      <c r="E13" s="3">
        <v>1</v>
      </c>
      <c r="F13" s="3"/>
      <c r="G13" s="5" t="s">
        <v>410</v>
      </c>
      <c r="H13" s="5"/>
    </row>
    <row r="14" spans="1:8" ht="29">
      <c r="A14" s="106"/>
      <c r="B14" s="88"/>
      <c r="C14" s="88"/>
      <c r="D14" s="2" t="s">
        <v>750</v>
      </c>
      <c r="E14" s="3">
        <v>1</v>
      </c>
      <c r="F14" s="3"/>
      <c r="G14" s="5" t="s">
        <v>747</v>
      </c>
      <c r="H14" s="5"/>
    </row>
    <row r="15" spans="1:8" ht="25">
      <c r="A15" s="106"/>
      <c r="B15" s="88" t="s">
        <v>751</v>
      </c>
      <c r="C15" s="88"/>
      <c r="D15" s="2" t="s">
        <v>752</v>
      </c>
      <c r="E15" s="3">
        <v>3</v>
      </c>
      <c r="F15" s="3"/>
      <c r="G15" s="5"/>
      <c r="H15" s="5"/>
    </row>
    <row r="16" spans="1:8" ht="29">
      <c r="A16" s="106"/>
      <c r="B16" s="88" t="s">
        <v>9</v>
      </c>
      <c r="C16" s="88" t="s">
        <v>753</v>
      </c>
      <c r="D16" s="2" t="s">
        <v>754</v>
      </c>
      <c r="E16" s="3">
        <v>2</v>
      </c>
      <c r="F16" s="3"/>
      <c r="G16" s="5" t="s">
        <v>635</v>
      </c>
      <c r="H16" s="5"/>
    </row>
    <row r="17" spans="1:8" ht="43.5">
      <c r="A17" s="106"/>
      <c r="B17" s="88"/>
      <c r="C17" s="88"/>
      <c r="D17" s="2" t="s">
        <v>755</v>
      </c>
      <c r="E17" s="3">
        <v>1</v>
      </c>
      <c r="F17" s="3"/>
      <c r="G17" s="5" t="s">
        <v>756</v>
      </c>
      <c r="H17" s="5"/>
    </row>
    <row r="18" spans="1:8" ht="58">
      <c r="A18" s="106"/>
      <c r="B18" s="88" t="s">
        <v>757</v>
      </c>
      <c r="C18" s="88"/>
      <c r="D18" s="2" t="s">
        <v>758</v>
      </c>
      <c r="E18" s="3">
        <v>1</v>
      </c>
      <c r="F18" s="3"/>
      <c r="G18" s="5" t="s">
        <v>603</v>
      </c>
      <c r="H18" s="5"/>
    </row>
    <row r="19" spans="1:8" ht="25">
      <c r="A19" s="106"/>
      <c r="B19" s="6" t="s">
        <v>9</v>
      </c>
      <c r="C19" s="6" t="s">
        <v>759</v>
      </c>
      <c r="D19" s="2" t="s">
        <v>463</v>
      </c>
      <c r="E19" s="3">
        <v>3</v>
      </c>
      <c r="F19" s="3"/>
      <c r="G19" s="5"/>
      <c r="H19" s="5"/>
    </row>
    <row r="20" spans="1:8" ht="58">
      <c r="A20" s="106"/>
      <c r="B20" s="88" t="s">
        <v>9</v>
      </c>
      <c r="C20" s="88" t="s">
        <v>760</v>
      </c>
      <c r="D20" s="2" t="s">
        <v>761</v>
      </c>
      <c r="E20" s="3">
        <v>1</v>
      </c>
      <c r="F20" s="3"/>
      <c r="G20" s="5" t="s">
        <v>603</v>
      </c>
      <c r="H20" s="5"/>
    </row>
    <row r="21" spans="1:8" ht="25">
      <c r="A21" s="106"/>
      <c r="B21" s="88"/>
      <c r="C21" s="88"/>
      <c r="D21" s="2" t="s">
        <v>762</v>
      </c>
      <c r="E21" s="3">
        <v>1</v>
      </c>
      <c r="F21" s="3"/>
      <c r="G21" s="5"/>
      <c r="H21" s="5"/>
    </row>
    <row r="22" spans="1:8" ht="25">
      <c r="A22" s="106"/>
      <c r="B22" s="88"/>
      <c r="C22" s="88"/>
      <c r="D22" s="2" t="s">
        <v>763</v>
      </c>
      <c r="E22" s="3">
        <v>1</v>
      </c>
      <c r="F22" s="3"/>
      <c r="G22" s="5"/>
      <c r="H22" s="5"/>
    </row>
    <row r="23" spans="1:8" ht="37.5">
      <c r="A23" s="106"/>
      <c r="B23" s="88"/>
      <c r="C23" s="88"/>
      <c r="D23" s="2" t="s">
        <v>764</v>
      </c>
      <c r="E23" s="3">
        <v>1</v>
      </c>
      <c r="F23" s="3"/>
      <c r="G23" s="5"/>
      <c r="H23" s="5"/>
    </row>
    <row r="24" spans="1:8" ht="25.5" thickBot="1">
      <c r="A24" s="107"/>
      <c r="B24" s="14" t="s">
        <v>9</v>
      </c>
      <c r="C24" s="14" t="s">
        <v>765</v>
      </c>
      <c r="D24" s="7" t="s">
        <v>766</v>
      </c>
      <c r="E24" s="8">
        <v>2</v>
      </c>
      <c r="F24" s="8"/>
      <c r="G24" s="34"/>
      <c r="H24" s="34"/>
    </row>
    <row r="25" spans="1:8" ht="43.5">
      <c r="A25" s="110" t="s">
        <v>8</v>
      </c>
      <c r="B25" s="10" t="s">
        <v>9</v>
      </c>
      <c r="C25" s="10" t="s">
        <v>39</v>
      </c>
      <c r="D25" s="11" t="s">
        <v>287</v>
      </c>
      <c r="E25" s="12">
        <v>2</v>
      </c>
      <c r="F25" s="12"/>
      <c r="G25" s="38" t="s">
        <v>288</v>
      </c>
      <c r="H25" s="38"/>
    </row>
    <row r="26" spans="1:8" ht="43.5">
      <c r="A26" s="111"/>
      <c r="B26" s="6" t="s">
        <v>9</v>
      </c>
      <c r="C26" s="6" t="s">
        <v>13</v>
      </c>
      <c r="D26" s="2" t="s">
        <v>767</v>
      </c>
      <c r="E26" s="3">
        <v>1</v>
      </c>
      <c r="F26" s="3"/>
      <c r="G26" s="5"/>
      <c r="H26" s="5" t="s">
        <v>737</v>
      </c>
    </row>
    <row r="27" spans="1:8" ht="25">
      <c r="A27" s="111"/>
      <c r="B27" s="88" t="s">
        <v>9</v>
      </c>
      <c r="C27" s="88" t="s">
        <v>768</v>
      </c>
      <c r="D27" s="2" t="s">
        <v>235</v>
      </c>
      <c r="E27" s="3">
        <v>1</v>
      </c>
      <c r="F27" s="3"/>
      <c r="G27" s="5"/>
      <c r="H27" s="5"/>
    </row>
    <row r="28" spans="1:8" ht="50">
      <c r="A28" s="111"/>
      <c r="B28" s="88" t="s">
        <v>769</v>
      </c>
      <c r="C28" s="88"/>
      <c r="D28" s="2" t="s">
        <v>770</v>
      </c>
      <c r="E28" s="3">
        <v>1</v>
      </c>
      <c r="F28" s="3"/>
      <c r="G28" s="5"/>
      <c r="H28" s="5"/>
    </row>
    <row r="29" spans="1:8" ht="25">
      <c r="A29" s="111"/>
      <c r="B29" s="88" t="s">
        <v>9</v>
      </c>
      <c r="C29" s="88" t="s">
        <v>346</v>
      </c>
      <c r="D29" s="2" t="s">
        <v>470</v>
      </c>
      <c r="E29" s="3">
        <v>3</v>
      </c>
      <c r="F29" s="3"/>
      <c r="G29" s="5"/>
      <c r="H29" s="5"/>
    </row>
    <row r="30" spans="1:8" ht="58">
      <c r="A30" s="111"/>
      <c r="B30" s="88" t="s">
        <v>771</v>
      </c>
      <c r="C30" s="88"/>
      <c r="D30" s="2" t="s">
        <v>348</v>
      </c>
      <c r="E30" s="3">
        <v>1</v>
      </c>
      <c r="F30" s="3"/>
      <c r="G30" s="5" t="s">
        <v>772</v>
      </c>
      <c r="H30" s="5"/>
    </row>
    <row r="31" spans="1:8" ht="25">
      <c r="A31" s="111"/>
      <c r="B31" s="88" t="s">
        <v>9</v>
      </c>
      <c r="C31" s="88" t="s">
        <v>773</v>
      </c>
      <c r="D31" s="2" t="s">
        <v>774</v>
      </c>
      <c r="E31" s="3">
        <v>1</v>
      </c>
      <c r="F31" s="3"/>
      <c r="G31" s="5"/>
      <c r="H31" s="5"/>
    </row>
    <row r="32" spans="1:8" ht="37.5">
      <c r="A32" s="111"/>
      <c r="B32" s="88"/>
      <c r="C32" s="88"/>
      <c r="D32" s="2" t="s">
        <v>775</v>
      </c>
      <c r="E32" s="3">
        <v>1</v>
      </c>
      <c r="F32" s="3"/>
      <c r="G32" s="5"/>
      <c r="H32" s="5"/>
    </row>
    <row r="33" spans="1:8" ht="25">
      <c r="A33" s="111"/>
      <c r="B33" s="88" t="s">
        <v>776</v>
      </c>
      <c r="C33" s="88"/>
      <c r="D33" s="2" t="s">
        <v>777</v>
      </c>
      <c r="E33" s="3">
        <v>1</v>
      </c>
      <c r="F33" s="3"/>
      <c r="G33" s="5"/>
      <c r="H33" s="5"/>
    </row>
    <row r="34" spans="1:8" ht="25">
      <c r="A34" s="111"/>
      <c r="B34" s="6" t="s">
        <v>9</v>
      </c>
      <c r="C34" s="6" t="s">
        <v>778</v>
      </c>
      <c r="D34" s="2" t="s">
        <v>280</v>
      </c>
      <c r="E34" s="3">
        <v>1</v>
      </c>
      <c r="F34" s="3"/>
      <c r="G34" s="5"/>
      <c r="H34" s="5"/>
    </row>
    <row r="35" spans="1:8" ht="25">
      <c r="A35" s="111"/>
      <c r="B35" s="6" t="s">
        <v>9</v>
      </c>
      <c r="C35" s="6" t="s">
        <v>779</v>
      </c>
      <c r="D35" s="2" t="s">
        <v>780</v>
      </c>
      <c r="E35" s="3">
        <v>1</v>
      </c>
      <c r="F35" s="3"/>
      <c r="G35" s="5"/>
      <c r="H35" s="5"/>
    </row>
    <row r="36" spans="1:8" ht="38" thickBot="1">
      <c r="A36" s="112"/>
      <c r="B36" s="14" t="s">
        <v>9</v>
      </c>
      <c r="C36" s="14" t="s">
        <v>781</v>
      </c>
      <c r="D36" s="7" t="s">
        <v>363</v>
      </c>
      <c r="E36" s="8">
        <v>2</v>
      </c>
      <c r="F36" s="8"/>
      <c r="G36" s="34"/>
      <c r="H36" s="34"/>
    </row>
    <row r="37" spans="1:8" ht="25">
      <c r="A37" s="113" t="s">
        <v>36</v>
      </c>
      <c r="B37" s="93" t="s">
        <v>9</v>
      </c>
      <c r="C37" s="93" t="s">
        <v>483</v>
      </c>
      <c r="D37" s="11" t="s">
        <v>782</v>
      </c>
      <c r="E37" s="12">
        <v>4</v>
      </c>
      <c r="F37" s="12"/>
      <c r="G37" s="38"/>
      <c r="H37" s="38"/>
    </row>
    <row r="38" spans="1:8" ht="58">
      <c r="A38" s="114"/>
      <c r="B38" s="88"/>
      <c r="C38" s="88"/>
      <c r="D38" s="2" t="s">
        <v>783</v>
      </c>
      <c r="E38" s="3">
        <v>1</v>
      </c>
      <c r="F38" s="3"/>
      <c r="G38" s="5" t="s">
        <v>57</v>
      </c>
      <c r="H38" s="5"/>
    </row>
    <row r="39" spans="1:8" ht="25">
      <c r="A39" s="114"/>
      <c r="B39" s="6" t="s">
        <v>9</v>
      </c>
      <c r="C39" s="6" t="s">
        <v>10</v>
      </c>
      <c r="D39" s="2" t="s">
        <v>339</v>
      </c>
      <c r="E39" s="3">
        <v>1</v>
      </c>
      <c r="F39" s="3"/>
      <c r="G39" s="5"/>
      <c r="H39" s="5"/>
    </row>
    <row r="40" spans="1:8" ht="43.5">
      <c r="A40" s="114"/>
      <c r="B40" s="6" t="s">
        <v>9</v>
      </c>
      <c r="C40" s="6" t="s">
        <v>43</v>
      </c>
      <c r="D40" s="2" t="s">
        <v>767</v>
      </c>
      <c r="E40" s="3">
        <v>1</v>
      </c>
      <c r="F40" s="3"/>
      <c r="G40" s="5"/>
      <c r="H40" s="5" t="s">
        <v>737</v>
      </c>
    </row>
    <row r="41" spans="1:8" ht="29">
      <c r="A41" s="114"/>
      <c r="B41" s="6" t="s">
        <v>9</v>
      </c>
      <c r="C41" s="6" t="s">
        <v>784</v>
      </c>
      <c r="D41" s="2" t="s">
        <v>785</v>
      </c>
      <c r="E41" s="3">
        <v>2</v>
      </c>
      <c r="F41" s="3"/>
      <c r="G41" s="5" t="s">
        <v>276</v>
      </c>
      <c r="H41" s="5"/>
    </row>
    <row r="42" spans="1:8" ht="25">
      <c r="A42" s="114"/>
      <c r="B42" s="6" t="s">
        <v>9</v>
      </c>
      <c r="C42" s="6" t="s">
        <v>786</v>
      </c>
      <c r="D42" s="2" t="s">
        <v>519</v>
      </c>
      <c r="E42" s="3">
        <v>2</v>
      </c>
      <c r="F42" s="3"/>
      <c r="G42" s="5"/>
      <c r="H42" s="5"/>
    </row>
    <row r="43" spans="1:8" ht="25">
      <c r="A43" s="114"/>
      <c r="B43" s="88" t="s">
        <v>9</v>
      </c>
      <c r="C43" s="88" t="s">
        <v>787</v>
      </c>
      <c r="D43" s="2" t="s">
        <v>788</v>
      </c>
      <c r="E43" s="3">
        <v>1</v>
      </c>
      <c r="F43" s="3"/>
      <c r="G43" s="5"/>
      <c r="H43" s="5"/>
    </row>
    <row r="44" spans="1:8" ht="25">
      <c r="A44" s="114"/>
      <c r="B44" s="88"/>
      <c r="C44" s="88"/>
      <c r="D44" s="2" t="s">
        <v>789</v>
      </c>
      <c r="E44" s="3">
        <v>3</v>
      </c>
      <c r="F44" s="3"/>
      <c r="G44" s="5"/>
      <c r="H44" s="5"/>
    </row>
    <row r="45" spans="1:8" ht="25.5" thickBot="1">
      <c r="A45" s="115"/>
      <c r="B45" s="14" t="s">
        <v>9</v>
      </c>
      <c r="C45" s="14" t="s">
        <v>265</v>
      </c>
      <c r="D45" s="7" t="s">
        <v>297</v>
      </c>
      <c r="E45" s="8">
        <v>1</v>
      </c>
      <c r="F45" s="8"/>
      <c r="G45" s="34"/>
      <c r="H45" s="34"/>
    </row>
    <row r="46" spans="1:8" ht="43.5" customHeight="1">
      <c r="A46" s="207" t="s">
        <v>66</v>
      </c>
      <c r="B46" s="10" t="s">
        <v>9</v>
      </c>
      <c r="C46" s="10" t="s">
        <v>67</v>
      </c>
      <c r="D46" s="11" t="s">
        <v>790</v>
      </c>
      <c r="E46" s="12">
        <v>1</v>
      </c>
      <c r="F46" s="12"/>
      <c r="G46" s="38"/>
      <c r="H46" s="38" t="s">
        <v>737</v>
      </c>
    </row>
    <row r="47" spans="1:8" ht="37.5">
      <c r="A47" s="117"/>
      <c r="B47" s="88" t="s">
        <v>9</v>
      </c>
      <c r="C47" s="88" t="s">
        <v>791</v>
      </c>
      <c r="D47" s="2" t="s">
        <v>250</v>
      </c>
      <c r="E47" s="3">
        <v>1</v>
      </c>
      <c r="F47" s="3"/>
      <c r="G47" s="5"/>
      <c r="H47" s="5"/>
    </row>
    <row r="48" spans="1:8" ht="37.5">
      <c r="A48" s="117"/>
      <c r="B48" s="88"/>
      <c r="C48" s="88"/>
      <c r="D48" s="2" t="s">
        <v>253</v>
      </c>
      <c r="E48" s="3">
        <v>2</v>
      </c>
      <c r="F48" s="3"/>
      <c r="G48" s="5"/>
      <c r="H48" s="5"/>
    </row>
    <row r="49" spans="1:8" ht="37.5">
      <c r="A49" s="117"/>
      <c r="B49" s="88"/>
      <c r="C49" s="88"/>
      <c r="D49" s="2" t="s">
        <v>792</v>
      </c>
      <c r="E49" s="3">
        <v>1</v>
      </c>
      <c r="F49" s="3"/>
      <c r="G49" s="5"/>
      <c r="H49" s="5"/>
    </row>
    <row r="50" spans="1:8" ht="72.5">
      <c r="A50" s="117"/>
      <c r="B50" s="6" t="s">
        <v>9</v>
      </c>
      <c r="C50" s="6" t="s">
        <v>793</v>
      </c>
      <c r="D50" s="2" t="s">
        <v>794</v>
      </c>
      <c r="E50" s="3">
        <v>1</v>
      </c>
      <c r="F50" s="3"/>
      <c r="G50" s="5" t="s">
        <v>795</v>
      </c>
      <c r="H50" s="5"/>
    </row>
    <row r="51" spans="1:8" ht="37.5" customHeight="1">
      <c r="A51" s="117"/>
      <c r="B51" s="88" t="s">
        <v>9</v>
      </c>
      <c r="C51" s="88" t="s">
        <v>523</v>
      </c>
      <c r="D51" s="2" t="s">
        <v>210</v>
      </c>
      <c r="E51" s="3">
        <v>1</v>
      </c>
      <c r="F51" s="3"/>
      <c r="G51" s="5"/>
      <c r="H51" s="5"/>
    </row>
    <row r="52" spans="1:8" ht="25" customHeight="1">
      <c r="A52" s="117"/>
      <c r="B52" s="88"/>
      <c r="C52" s="88"/>
      <c r="D52" s="2" t="s">
        <v>174</v>
      </c>
      <c r="E52" s="3">
        <v>1</v>
      </c>
      <c r="F52" s="3"/>
      <c r="G52" s="5"/>
      <c r="H52" s="5"/>
    </row>
    <row r="53" spans="1:8" ht="25">
      <c r="A53" s="117"/>
      <c r="B53" s="88"/>
      <c r="C53" s="88"/>
      <c r="D53" s="2" t="s">
        <v>88</v>
      </c>
      <c r="E53" s="3">
        <v>1</v>
      </c>
      <c r="F53" s="3"/>
      <c r="G53" s="5"/>
      <c r="H53" s="5"/>
    </row>
    <row r="54" spans="1:8" ht="25">
      <c r="A54" s="117"/>
      <c r="B54" s="88"/>
      <c r="C54" s="88"/>
      <c r="D54" s="2" t="s">
        <v>796</v>
      </c>
      <c r="E54" s="3">
        <v>1</v>
      </c>
      <c r="F54" s="3"/>
      <c r="G54" s="5"/>
      <c r="H54" s="5"/>
    </row>
    <row r="55" spans="1:8" ht="43.5">
      <c r="A55" s="117"/>
      <c r="B55" s="88" t="s">
        <v>9</v>
      </c>
      <c r="C55" s="88" t="s">
        <v>499</v>
      </c>
      <c r="D55" s="2" t="s">
        <v>797</v>
      </c>
      <c r="E55" s="3">
        <v>1</v>
      </c>
      <c r="F55" s="3"/>
      <c r="G55" s="5" t="s">
        <v>798</v>
      </c>
      <c r="H55" s="5"/>
    </row>
    <row r="56" spans="1:8" ht="43.5">
      <c r="A56" s="117"/>
      <c r="B56" s="88"/>
      <c r="C56" s="88"/>
      <c r="D56" s="2" t="s">
        <v>799</v>
      </c>
      <c r="E56" s="3">
        <v>1</v>
      </c>
      <c r="F56" s="3"/>
      <c r="G56" s="5" t="s">
        <v>800</v>
      </c>
      <c r="H56" s="5"/>
    </row>
    <row r="57" spans="1:8" ht="29">
      <c r="A57" s="117"/>
      <c r="B57" s="88"/>
      <c r="C57" s="88"/>
      <c r="D57" s="2" t="s">
        <v>801</v>
      </c>
      <c r="E57" s="3">
        <v>1</v>
      </c>
      <c r="F57" s="3"/>
      <c r="G57" s="5" t="s">
        <v>802</v>
      </c>
      <c r="H57" s="5"/>
    </row>
    <row r="58" spans="1:8" ht="43.5">
      <c r="A58" s="117"/>
      <c r="B58" s="88" t="s">
        <v>803</v>
      </c>
      <c r="C58" s="88"/>
      <c r="D58" s="2" t="s">
        <v>804</v>
      </c>
      <c r="E58" s="3">
        <v>2</v>
      </c>
      <c r="F58" s="3"/>
      <c r="G58" s="5" t="s">
        <v>805</v>
      </c>
      <c r="H58" s="5"/>
    </row>
    <row r="59" spans="1:8" ht="25">
      <c r="A59" s="117"/>
      <c r="B59" s="6" t="s">
        <v>9</v>
      </c>
      <c r="C59" s="6" t="s">
        <v>107</v>
      </c>
      <c r="D59" s="2" t="s">
        <v>806</v>
      </c>
      <c r="E59" s="3">
        <v>1</v>
      </c>
      <c r="F59" s="3"/>
      <c r="G59" s="5"/>
      <c r="H59" s="5"/>
    </row>
    <row r="60" spans="1:8" ht="25">
      <c r="A60" s="117"/>
      <c r="B60" s="88" t="s">
        <v>9</v>
      </c>
      <c r="C60" s="88" t="s">
        <v>30</v>
      </c>
      <c r="D60" s="2" t="s">
        <v>774</v>
      </c>
      <c r="E60" s="3">
        <v>1</v>
      </c>
      <c r="F60" s="3"/>
      <c r="G60" s="5"/>
      <c r="H60" s="5"/>
    </row>
    <row r="61" spans="1:8" ht="25">
      <c r="A61" s="117"/>
      <c r="B61" s="88"/>
      <c r="C61" s="88"/>
      <c r="D61" s="2" t="s">
        <v>777</v>
      </c>
      <c r="E61" s="3">
        <v>1</v>
      </c>
      <c r="F61" s="3"/>
      <c r="G61" s="5"/>
      <c r="H61" s="5"/>
    </row>
    <row r="62" spans="1:8" ht="43.5">
      <c r="A62" s="117"/>
      <c r="B62" s="88" t="s">
        <v>807</v>
      </c>
      <c r="C62" s="88"/>
      <c r="D62" s="2" t="s">
        <v>761</v>
      </c>
      <c r="E62" s="3">
        <v>1</v>
      </c>
      <c r="F62" s="3"/>
      <c r="G62" s="5" t="s">
        <v>808</v>
      </c>
      <c r="H62" s="5"/>
    </row>
    <row r="63" spans="1:8" ht="58">
      <c r="A63" s="117"/>
      <c r="B63" s="88" t="s">
        <v>9</v>
      </c>
      <c r="C63" s="88" t="s">
        <v>37</v>
      </c>
      <c r="D63" s="2" t="s">
        <v>809</v>
      </c>
      <c r="E63" s="3"/>
      <c r="F63" s="3">
        <v>0</v>
      </c>
      <c r="G63" s="5" t="s">
        <v>810</v>
      </c>
      <c r="H63" s="5"/>
    </row>
    <row r="64" spans="1:8" ht="58">
      <c r="A64" s="117"/>
      <c r="B64" s="88"/>
      <c r="C64" s="88"/>
      <c r="D64" s="2" t="s">
        <v>811</v>
      </c>
      <c r="E64" s="3"/>
      <c r="F64" s="3">
        <v>0</v>
      </c>
      <c r="G64" s="5"/>
      <c r="H64" s="5" t="s">
        <v>810</v>
      </c>
    </row>
    <row r="65" spans="1:8" ht="37.5">
      <c r="A65" s="117"/>
      <c r="B65" s="88"/>
      <c r="C65" s="88"/>
      <c r="D65" s="2" t="s">
        <v>812</v>
      </c>
      <c r="E65" s="3"/>
      <c r="F65" s="3">
        <v>0</v>
      </c>
      <c r="G65" s="5"/>
      <c r="H65" s="5"/>
    </row>
    <row r="66" spans="1:8" ht="37.5" customHeight="1" thickBot="1">
      <c r="A66" s="118"/>
      <c r="B66" s="89" t="s">
        <v>813</v>
      </c>
      <c r="C66" s="89"/>
      <c r="D66" s="7" t="s">
        <v>814</v>
      </c>
      <c r="E66" s="8">
        <v>1</v>
      </c>
      <c r="F66" s="8"/>
      <c r="G66" s="34"/>
      <c r="H66" s="34"/>
    </row>
    <row r="67" spans="1:8" ht="25">
      <c r="A67" s="205" t="s">
        <v>92</v>
      </c>
      <c r="B67" s="84" t="s">
        <v>9</v>
      </c>
      <c r="C67" s="84" t="s">
        <v>98</v>
      </c>
      <c r="D67" s="15" t="s">
        <v>790</v>
      </c>
      <c r="E67" s="16">
        <v>1</v>
      </c>
      <c r="F67" s="16"/>
      <c r="G67" s="82"/>
      <c r="H67" s="82"/>
    </row>
    <row r="68" spans="1:8" ht="37.5">
      <c r="A68" s="205"/>
      <c r="B68" s="88" t="s">
        <v>9</v>
      </c>
      <c r="C68" s="88" t="s">
        <v>815</v>
      </c>
      <c r="D68" s="2" t="s">
        <v>518</v>
      </c>
      <c r="E68" s="3">
        <v>2</v>
      </c>
      <c r="F68" s="3"/>
      <c r="G68" s="5"/>
      <c r="H68" s="5"/>
    </row>
    <row r="69" spans="1:8" ht="25">
      <c r="A69" s="205"/>
      <c r="B69" s="88" t="s">
        <v>816</v>
      </c>
      <c r="C69" s="88"/>
      <c r="D69" s="2" t="s">
        <v>519</v>
      </c>
      <c r="E69" s="3">
        <v>2</v>
      </c>
      <c r="F69" s="3"/>
      <c r="G69" s="5"/>
      <c r="H69" s="5"/>
    </row>
    <row r="70" spans="1:8" ht="25">
      <c r="A70" s="205"/>
      <c r="B70" s="6" t="s">
        <v>9</v>
      </c>
      <c r="C70" s="6" t="s">
        <v>395</v>
      </c>
      <c r="D70" s="2" t="s">
        <v>116</v>
      </c>
      <c r="E70" s="3">
        <v>2</v>
      </c>
      <c r="F70" s="3"/>
      <c r="G70" s="5"/>
      <c r="H70" s="5"/>
    </row>
    <row r="71" spans="1:8" ht="25">
      <c r="A71" s="205"/>
      <c r="B71" s="88" t="s">
        <v>9</v>
      </c>
      <c r="C71" s="88" t="s">
        <v>817</v>
      </c>
      <c r="D71" s="2" t="s">
        <v>110</v>
      </c>
      <c r="E71" s="3">
        <v>2</v>
      </c>
      <c r="F71" s="3"/>
      <c r="G71" s="5"/>
      <c r="H71" s="5"/>
    </row>
    <row r="72" spans="1:8" ht="37.5">
      <c r="A72" s="205"/>
      <c r="B72" s="88" t="s">
        <v>818</v>
      </c>
      <c r="C72" s="88"/>
      <c r="D72" s="2" t="s">
        <v>191</v>
      </c>
      <c r="E72" s="3">
        <v>2</v>
      </c>
      <c r="F72" s="3"/>
      <c r="G72" s="5"/>
      <c r="H72" s="5"/>
    </row>
    <row r="73" spans="1:8" ht="25">
      <c r="A73" s="205"/>
      <c r="B73" s="88" t="s">
        <v>9</v>
      </c>
      <c r="C73" s="88" t="s">
        <v>90</v>
      </c>
      <c r="D73" s="2" t="s">
        <v>519</v>
      </c>
      <c r="E73" s="3">
        <v>2</v>
      </c>
      <c r="F73" s="3"/>
      <c r="G73" s="5"/>
      <c r="H73" s="5"/>
    </row>
    <row r="74" spans="1:8" ht="38" thickBot="1">
      <c r="A74" s="206"/>
      <c r="B74" s="89"/>
      <c r="C74" s="89"/>
      <c r="D74" s="7" t="s">
        <v>518</v>
      </c>
      <c r="E74" s="8">
        <v>2</v>
      </c>
      <c r="F74" s="8"/>
      <c r="G74" s="34"/>
      <c r="H74" s="34"/>
    </row>
  </sheetData>
  <mergeCells count="42">
    <mergeCell ref="A2:A3"/>
    <mergeCell ref="B2:B3"/>
    <mergeCell ref="C2:C3"/>
    <mergeCell ref="A4:A24"/>
    <mergeCell ref="B5:B6"/>
    <mergeCell ref="C5:C6"/>
    <mergeCell ref="B8:B15"/>
    <mergeCell ref="C8:C15"/>
    <mergeCell ref="B16:B18"/>
    <mergeCell ref="C16:C18"/>
    <mergeCell ref="B20:B23"/>
    <mergeCell ref="C20:C23"/>
    <mergeCell ref="A25:A36"/>
    <mergeCell ref="B27:B28"/>
    <mergeCell ref="C27:C28"/>
    <mergeCell ref="B29:B30"/>
    <mergeCell ref="C29:C30"/>
    <mergeCell ref="B31:B33"/>
    <mergeCell ref="C31:C33"/>
    <mergeCell ref="A46:A66"/>
    <mergeCell ref="B47:B49"/>
    <mergeCell ref="C47:C49"/>
    <mergeCell ref="B51:B54"/>
    <mergeCell ref="C51:C54"/>
    <mergeCell ref="A37:A45"/>
    <mergeCell ref="B37:B38"/>
    <mergeCell ref="C37:C38"/>
    <mergeCell ref="B43:B44"/>
    <mergeCell ref="C43:C44"/>
    <mergeCell ref="B55:B58"/>
    <mergeCell ref="C55:C58"/>
    <mergeCell ref="B60:B62"/>
    <mergeCell ref="C60:C62"/>
    <mergeCell ref="B63:B66"/>
    <mergeCell ref="C63:C66"/>
    <mergeCell ref="A67:A74"/>
    <mergeCell ref="B68:B69"/>
    <mergeCell ref="C68:C69"/>
    <mergeCell ref="B71:B72"/>
    <mergeCell ref="C71:C72"/>
    <mergeCell ref="B73:B74"/>
    <mergeCell ref="C73:C7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workbookViewId="0">
      <selection activeCell="G10" sqref="A1:G10"/>
    </sheetView>
  </sheetViews>
  <sheetFormatPr baseColWidth="10" defaultRowHeight="14.5"/>
  <cols>
    <col min="2" max="2" width="12.81640625" customWidth="1"/>
    <col min="3" max="3" width="12.7265625" customWidth="1"/>
    <col min="7" max="7" width="10.90625" style="70"/>
    <col min="8" max="8" width="17.81640625" customWidth="1"/>
    <col min="12" max="12" width="8.6328125" customWidth="1"/>
    <col min="14" max="14" width="9.6328125" style="28" customWidth="1"/>
  </cols>
  <sheetData>
    <row r="1" spans="1:14" ht="14.5" customHeight="1">
      <c r="A1" s="103" t="s">
        <v>950</v>
      </c>
      <c r="B1" s="103"/>
      <c r="C1" s="103"/>
      <c r="D1" s="103"/>
      <c r="E1" s="103"/>
      <c r="F1" s="103"/>
      <c r="G1" s="103"/>
      <c r="I1" s="155" t="s">
        <v>951</v>
      </c>
      <c r="J1" s="155"/>
      <c r="K1" s="155"/>
      <c r="L1" s="155"/>
      <c r="N1" s="20"/>
    </row>
    <row r="2" spans="1:14">
      <c r="A2" s="104"/>
      <c r="B2" s="104"/>
      <c r="C2" s="104"/>
      <c r="D2" s="104"/>
      <c r="E2" s="104"/>
      <c r="F2" s="104"/>
      <c r="G2" s="104"/>
      <c r="I2" s="155"/>
      <c r="J2" s="155"/>
      <c r="K2" s="155"/>
      <c r="L2" s="155"/>
      <c r="N2" s="21"/>
    </row>
    <row r="3" spans="1:14" ht="26" customHeight="1">
      <c r="A3" s="22" t="s">
        <v>119</v>
      </c>
      <c r="B3" s="22" t="s">
        <v>2</v>
      </c>
      <c r="C3" s="22" t="s">
        <v>120</v>
      </c>
      <c r="D3" s="22" t="s">
        <v>4</v>
      </c>
      <c r="E3" s="22" t="s">
        <v>121</v>
      </c>
      <c r="F3" s="22" t="s">
        <v>5</v>
      </c>
      <c r="G3" s="40" t="s">
        <v>122</v>
      </c>
      <c r="J3" s="22" t="s">
        <v>123</v>
      </c>
      <c r="K3" s="22" t="s">
        <v>124</v>
      </c>
      <c r="N3" s="21"/>
    </row>
    <row r="4" spans="1:14">
      <c r="A4" s="3">
        <v>3</v>
      </c>
      <c r="B4" s="3">
        <v>1</v>
      </c>
      <c r="C4" s="3">
        <v>2</v>
      </c>
      <c r="D4" s="3">
        <v>2</v>
      </c>
      <c r="E4" s="23">
        <f>(D4*100)/$C$10</f>
        <v>2.7397260273972601</v>
      </c>
      <c r="F4" s="3">
        <f>C4-D4</f>
        <v>0</v>
      </c>
      <c r="G4" s="23">
        <f>(F4*100)/$C$10</f>
        <v>0</v>
      </c>
      <c r="J4" s="25">
        <v>1973</v>
      </c>
      <c r="K4" s="3">
        <v>1</v>
      </c>
      <c r="N4" s="21"/>
    </row>
    <row r="5" spans="1:14">
      <c r="A5" s="3">
        <v>4</v>
      </c>
      <c r="B5" s="3">
        <v>8</v>
      </c>
      <c r="C5" s="3">
        <v>21</v>
      </c>
      <c r="D5" s="3">
        <v>21</v>
      </c>
      <c r="E5" s="23">
        <f t="shared" ref="E5:E9" si="0">(D5*100)/$C$10</f>
        <v>28.767123287671232</v>
      </c>
      <c r="F5" s="3">
        <f t="shared" ref="F5:F9" si="1">C5-D5</f>
        <v>0</v>
      </c>
      <c r="G5" s="23">
        <f t="shared" ref="G5:G9" si="2">(F5*100)/$C$10</f>
        <v>0</v>
      </c>
      <c r="J5" s="25">
        <v>1980</v>
      </c>
      <c r="K5" s="3">
        <v>1</v>
      </c>
      <c r="N5" s="21"/>
    </row>
    <row r="6" spans="1:14">
      <c r="A6" s="3">
        <v>5</v>
      </c>
      <c r="B6" s="3">
        <v>8</v>
      </c>
      <c r="C6" s="3">
        <v>12</v>
      </c>
      <c r="D6" s="3">
        <v>12</v>
      </c>
      <c r="E6" s="23">
        <f t="shared" si="0"/>
        <v>16.438356164383563</v>
      </c>
      <c r="F6" s="3">
        <f t="shared" si="1"/>
        <v>0</v>
      </c>
      <c r="G6" s="23">
        <f t="shared" si="2"/>
        <v>0</v>
      </c>
      <c r="J6" s="24">
        <v>1988</v>
      </c>
      <c r="K6" s="3">
        <v>1</v>
      </c>
      <c r="N6" s="21"/>
    </row>
    <row r="7" spans="1:14">
      <c r="A7" s="3">
        <v>6</v>
      </c>
      <c r="B7" s="3">
        <v>7</v>
      </c>
      <c r="C7" s="3">
        <v>9</v>
      </c>
      <c r="D7" s="3">
        <v>9</v>
      </c>
      <c r="E7" s="23">
        <f t="shared" si="0"/>
        <v>12.328767123287671</v>
      </c>
      <c r="F7" s="3">
        <f t="shared" si="1"/>
        <v>0</v>
      </c>
      <c r="G7" s="23">
        <f t="shared" si="2"/>
        <v>0</v>
      </c>
      <c r="J7" s="25">
        <v>1990</v>
      </c>
      <c r="K7" s="3">
        <v>2</v>
      </c>
      <c r="N7" s="21"/>
    </row>
    <row r="8" spans="1:14">
      <c r="A8" s="3">
        <v>7</v>
      </c>
      <c r="B8" s="3">
        <v>8</v>
      </c>
      <c r="C8" s="3">
        <v>21</v>
      </c>
      <c r="D8" s="3">
        <v>18</v>
      </c>
      <c r="E8" s="23">
        <f t="shared" si="0"/>
        <v>24.657534246575342</v>
      </c>
      <c r="F8" s="3">
        <f t="shared" si="1"/>
        <v>3</v>
      </c>
      <c r="G8" s="23">
        <f t="shared" si="2"/>
        <v>4.1095890410958908</v>
      </c>
      <c r="J8" s="24">
        <v>1991</v>
      </c>
      <c r="K8" s="3">
        <v>1</v>
      </c>
      <c r="N8" s="21"/>
    </row>
    <row r="9" spans="1:14">
      <c r="A9" s="3">
        <v>8</v>
      </c>
      <c r="B9" s="3">
        <v>5</v>
      </c>
      <c r="C9" s="3">
        <v>8</v>
      </c>
      <c r="D9" s="3">
        <v>8</v>
      </c>
      <c r="E9" s="23">
        <f t="shared" si="0"/>
        <v>10.95890410958904</v>
      </c>
      <c r="F9" s="3">
        <f t="shared" si="1"/>
        <v>0</v>
      </c>
      <c r="G9" s="23">
        <f t="shared" si="2"/>
        <v>0</v>
      </c>
      <c r="J9" s="24">
        <v>1994</v>
      </c>
      <c r="K9" s="3">
        <v>1</v>
      </c>
      <c r="N9" s="21"/>
    </row>
    <row r="10" spans="1:14">
      <c r="A10" s="22" t="s">
        <v>125</v>
      </c>
      <c r="B10" s="22">
        <f>SUM(B4:B9)</f>
        <v>37</v>
      </c>
      <c r="C10" s="22">
        <f t="shared" ref="C10:G10" si="3">SUM(C4:C9)</f>
        <v>73</v>
      </c>
      <c r="D10" s="22">
        <f t="shared" si="3"/>
        <v>70</v>
      </c>
      <c r="E10" s="40">
        <f t="shared" si="3"/>
        <v>95.890410958904113</v>
      </c>
      <c r="F10" s="22">
        <f t="shared" si="3"/>
        <v>3</v>
      </c>
      <c r="G10" s="40">
        <f t="shared" si="3"/>
        <v>4.1095890410958908</v>
      </c>
      <c r="J10" s="25">
        <v>1999</v>
      </c>
      <c r="K10" s="3">
        <v>1</v>
      </c>
      <c r="N10" s="26"/>
    </row>
    <row r="11" spans="1:14">
      <c r="J11" s="25">
        <v>2001</v>
      </c>
      <c r="K11" s="3">
        <v>3</v>
      </c>
      <c r="N11" s="26"/>
    </row>
    <row r="12" spans="1:14">
      <c r="J12" s="25">
        <v>2003</v>
      </c>
      <c r="K12" s="3">
        <v>1</v>
      </c>
      <c r="N12" s="26"/>
    </row>
    <row r="13" spans="1:14">
      <c r="J13" s="25">
        <v>2004</v>
      </c>
      <c r="K13" s="3">
        <v>1</v>
      </c>
      <c r="N13" s="26"/>
    </row>
    <row r="14" spans="1:14">
      <c r="J14" s="25">
        <v>2005</v>
      </c>
      <c r="K14" s="3">
        <v>3</v>
      </c>
      <c r="N14" s="26"/>
    </row>
    <row r="15" spans="1:14">
      <c r="J15" s="24">
        <v>2009</v>
      </c>
      <c r="K15" s="3">
        <v>1</v>
      </c>
      <c r="N15" s="26"/>
    </row>
    <row r="16" spans="1:14">
      <c r="J16" s="24">
        <v>2010</v>
      </c>
      <c r="K16" s="3">
        <v>8</v>
      </c>
      <c r="N16" s="26"/>
    </row>
    <row r="17" spans="10:14">
      <c r="J17" s="25">
        <v>2011</v>
      </c>
      <c r="K17" s="3">
        <v>3</v>
      </c>
      <c r="N17" s="26"/>
    </row>
    <row r="18" spans="10:14">
      <c r="J18" s="24">
        <v>2012</v>
      </c>
      <c r="K18" s="3">
        <v>6</v>
      </c>
      <c r="N18" s="26"/>
    </row>
    <row r="19" spans="10:14">
      <c r="J19" s="24">
        <v>2013</v>
      </c>
      <c r="K19" s="3">
        <v>18</v>
      </c>
      <c r="N19" s="26"/>
    </row>
    <row r="20" spans="10:14">
      <c r="J20" s="25">
        <v>2014</v>
      </c>
      <c r="K20" s="3">
        <v>7</v>
      </c>
      <c r="N20" s="26"/>
    </row>
    <row r="21" spans="10:14">
      <c r="J21" s="25">
        <v>2015</v>
      </c>
      <c r="K21" s="3">
        <v>6</v>
      </c>
      <c r="N21" s="26"/>
    </row>
    <row r="22" spans="10:14">
      <c r="J22" s="25">
        <v>2016</v>
      </c>
      <c r="K22" s="3">
        <v>5</v>
      </c>
      <c r="N22" s="26"/>
    </row>
    <row r="23" spans="10:14">
      <c r="J23" s="24">
        <v>2017</v>
      </c>
      <c r="K23" s="3">
        <v>3</v>
      </c>
      <c r="N23" s="26"/>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sheetData>
  <mergeCells count="2">
    <mergeCell ref="A1:G2"/>
    <mergeCell ref="I1:L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55" zoomScaleNormal="55" workbookViewId="0">
      <selection sqref="A1:XFD1048576"/>
    </sheetView>
  </sheetViews>
  <sheetFormatPr baseColWidth="10" defaultRowHeight="14.5"/>
  <cols>
    <col min="1" max="1" width="7.26953125" bestFit="1" customWidth="1"/>
    <col min="2" max="2" width="9.08984375" style="18" bestFit="1" customWidth="1"/>
    <col min="3" max="3" width="15.81640625" style="18" customWidth="1"/>
    <col min="4" max="4" width="42.26953125" style="19" customWidth="1"/>
    <col min="5" max="5" width="5.54296875" style="39" customWidth="1"/>
    <col min="6" max="6" width="5.54296875" style="18" customWidth="1"/>
    <col min="7" max="7" width="20.36328125" style="19" customWidth="1"/>
    <col min="8" max="8" width="20.36328125" customWidth="1"/>
  </cols>
  <sheetData>
    <row r="1" spans="1:8">
      <c r="A1" s="1" t="s">
        <v>0</v>
      </c>
      <c r="B1" s="1" t="s">
        <v>1</v>
      </c>
      <c r="C1" s="1" t="s">
        <v>2</v>
      </c>
      <c r="D1" s="1" t="s">
        <v>3</v>
      </c>
      <c r="E1" s="1" t="s">
        <v>4</v>
      </c>
      <c r="F1" s="1" t="s">
        <v>5</v>
      </c>
      <c r="G1" s="1" t="s">
        <v>6</v>
      </c>
      <c r="H1" s="1" t="s">
        <v>7</v>
      </c>
    </row>
    <row r="2" spans="1:8" ht="37.5">
      <c r="A2" s="215" t="s">
        <v>126</v>
      </c>
      <c r="B2" s="29" t="s">
        <v>9</v>
      </c>
      <c r="C2" s="29" t="s">
        <v>821</v>
      </c>
      <c r="D2" s="30" t="s">
        <v>224</v>
      </c>
      <c r="E2" s="31">
        <v>3</v>
      </c>
      <c r="F2" s="3"/>
      <c r="G2" s="4"/>
      <c r="H2" s="4"/>
    </row>
    <row r="3" spans="1:8" ht="25">
      <c r="A3" s="215"/>
      <c r="B3" s="108" t="s">
        <v>9</v>
      </c>
      <c r="C3" s="108" t="s">
        <v>423</v>
      </c>
      <c r="D3" s="30" t="s">
        <v>161</v>
      </c>
      <c r="E3" s="31">
        <v>3</v>
      </c>
      <c r="F3" s="3"/>
      <c r="G3" s="4"/>
      <c r="H3" s="4"/>
    </row>
    <row r="4" spans="1:8" ht="25">
      <c r="A4" s="215"/>
      <c r="B4" s="108" t="s">
        <v>822</v>
      </c>
      <c r="C4" s="108"/>
      <c r="D4" s="30" t="s">
        <v>222</v>
      </c>
      <c r="E4" s="31">
        <v>1</v>
      </c>
      <c r="F4" s="3"/>
      <c r="G4" s="4"/>
      <c r="H4" s="4"/>
    </row>
    <row r="5" spans="1:8" ht="37.5">
      <c r="A5" s="215"/>
      <c r="B5" s="108" t="s">
        <v>9</v>
      </c>
      <c r="C5" s="108" t="s">
        <v>823</v>
      </c>
      <c r="D5" s="30" t="s">
        <v>616</v>
      </c>
      <c r="E5" s="31">
        <v>2</v>
      </c>
      <c r="F5" s="3"/>
      <c r="G5" s="4"/>
      <c r="H5" s="4"/>
    </row>
    <row r="6" spans="1:8" ht="25">
      <c r="A6" s="215"/>
      <c r="B6" s="108"/>
      <c r="C6" s="108"/>
      <c r="D6" s="30" t="s">
        <v>824</v>
      </c>
      <c r="E6" s="31">
        <v>1</v>
      </c>
      <c r="F6" s="3"/>
      <c r="G6" s="4"/>
      <c r="H6" s="4"/>
    </row>
    <row r="7" spans="1:8" ht="37.5">
      <c r="A7" s="215"/>
      <c r="B7" s="108"/>
      <c r="C7" s="108"/>
      <c r="D7" s="30" t="s">
        <v>825</v>
      </c>
      <c r="E7" s="31">
        <v>1</v>
      </c>
      <c r="F7" s="3"/>
      <c r="G7" s="4"/>
      <c r="H7" s="4"/>
    </row>
    <row r="8" spans="1:8" ht="37.5">
      <c r="A8" s="215"/>
      <c r="B8" s="108" t="s">
        <v>826</v>
      </c>
      <c r="C8" s="108"/>
      <c r="D8" s="30" t="s">
        <v>827</v>
      </c>
      <c r="E8" s="31">
        <v>1</v>
      </c>
      <c r="F8" s="3"/>
      <c r="G8" s="5" t="s">
        <v>635</v>
      </c>
      <c r="H8" s="4"/>
    </row>
    <row r="9" spans="1:8" ht="37.5">
      <c r="A9" s="215"/>
      <c r="B9" s="108" t="s">
        <v>9</v>
      </c>
      <c r="C9" s="108" t="s">
        <v>828</v>
      </c>
      <c r="D9" s="30" t="s">
        <v>210</v>
      </c>
      <c r="E9" s="31">
        <v>1</v>
      </c>
      <c r="F9" s="3"/>
      <c r="G9" s="4"/>
      <c r="H9" s="4"/>
    </row>
    <row r="10" spans="1:8" ht="37.5">
      <c r="A10" s="215"/>
      <c r="B10" s="108"/>
      <c r="C10" s="108"/>
      <c r="D10" s="30" t="s">
        <v>191</v>
      </c>
      <c r="E10" s="31">
        <v>2</v>
      </c>
      <c r="F10" s="3"/>
      <c r="G10" s="4"/>
      <c r="H10" s="4"/>
    </row>
    <row r="11" spans="1:8" ht="37.5">
      <c r="A11" s="215"/>
      <c r="B11" s="108" t="s">
        <v>829</v>
      </c>
      <c r="C11" s="108"/>
      <c r="D11" s="30" t="s">
        <v>830</v>
      </c>
      <c r="E11" s="31">
        <v>1</v>
      </c>
      <c r="F11" s="3"/>
      <c r="G11" s="4"/>
      <c r="H11" s="4"/>
    </row>
    <row r="12" spans="1:8" ht="25">
      <c r="A12" s="215"/>
      <c r="B12" s="29" t="s">
        <v>9</v>
      </c>
      <c r="C12" s="29" t="s">
        <v>831</v>
      </c>
      <c r="D12" s="30" t="s">
        <v>452</v>
      </c>
      <c r="E12" s="31">
        <v>1</v>
      </c>
      <c r="F12" s="3"/>
      <c r="G12" s="5"/>
      <c r="H12" s="4"/>
    </row>
    <row r="13" spans="1:8" ht="58.5" thickBot="1">
      <c r="A13" s="216"/>
      <c r="B13" s="69" t="s">
        <v>9</v>
      </c>
      <c r="C13" s="69" t="s">
        <v>832</v>
      </c>
      <c r="D13" s="32" t="s">
        <v>215</v>
      </c>
      <c r="E13" s="33">
        <v>2</v>
      </c>
      <c r="F13" s="8"/>
      <c r="G13" s="34" t="s">
        <v>456</v>
      </c>
      <c r="H13" s="9"/>
    </row>
    <row r="14" spans="1:8" ht="37.5">
      <c r="A14" s="210" t="s">
        <v>143</v>
      </c>
      <c r="B14" s="35" t="s">
        <v>9</v>
      </c>
      <c r="C14" s="35" t="s">
        <v>833</v>
      </c>
      <c r="D14" s="36" t="s">
        <v>224</v>
      </c>
      <c r="E14" s="37">
        <v>3</v>
      </c>
      <c r="F14" s="12"/>
      <c r="G14" s="13"/>
      <c r="H14" s="13"/>
    </row>
    <row r="15" spans="1:8" ht="37.5">
      <c r="A15" s="211"/>
      <c r="B15" s="29" t="s">
        <v>9</v>
      </c>
      <c r="C15" s="29" t="s">
        <v>834</v>
      </c>
      <c r="D15" s="30" t="s">
        <v>241</v>
      </c>
      <c r="E15" s="31">
        <v>1</v>
      </c>
      <c r="F15" s="3"/>
      <c r="G15" s="4"/>
      <c r="H15" s="4"/>
    </row>
    <row r="16" spans="1:8" ht="37.5">
      <c r="A16" s="211"/>
      <c r="B16" s="108" t="s">
        <v>9</v>
      </c>
      <c r="C16" s="108" t="s">
        <v>835</v>
      </c>
      <c r="D16" s="30" t="s">
        <v>836</v>
      </c>
      <c r="E16" s="31">
        <v>3</v>
      </c>
      <c r="F16" s="3"/>
      <c r="G16" s="4"/>
      <c r="H16" s="4"/>
    </row>
    <row r="17" spans="1:8" ht="58">
      <c r="A17" s="211"/>
      <c r="B17" s="108"/>
      <c r="C17" s="108"/>
      <c r="D17" s="30" t="s">
        <v>837</v>
      </c>
      <c r="E17" s="31">
        <v>1</v>
      </c>
      <c r="F17" s="3"/>
      <c r="G17" s="5" t="s">
        <v>603</v>
      </c>
      <c r="H17" s="4"/>
    </row>
    <row r="18" spans="1:8" ht="37.5">
      <c r="A18" s="211"/>
      <c r="B18" s="108" t="s">
        <v>838</v>
      </c>
      <c r="C18" s="108"/>
      <c r="D18" s="30" t="s">
        <v>839</v>
      </c>
      <c r="E18" s="31">
        <v>1</v>
      </c>
      <c r="F18" s="3"/>
      <c r="G18" s="4"/>
      <c r="H18" s="4"/>
    </row>
    <row r="19" spans="1:8" ht="37.5">
      <c r="A19" s="211"/>
      <c r="B19" s="29" t="s">
        <v>9</v>
      </c>
      <c r="C19" s="29" t="s">
        <v>840</v>
      </c>
      <c r="D19" s="30" t="s">
        <v>616</v>
      </c>
      <c r="E19" s="31">
        <v>2</v>
      </c>
      <c r="F19" s="3"/>
      <c r="G19" s="4"/>
      <c r="H19" s="4"/>
    </row>
    <row r="20" spans="1:8" ht="37.5">
      <c r="A20" s="211"/>
      <c r="B20" s="108" t="s">
        <v>9</v>
      </c>
      <c r="C20" s="108" t="s">
        <v>841</v>
      </c>
      <c r="D20" s="30" t="s">
        <v>827</v>
      </c>
      <c r="E20" s="31">
        <v>1</v>
      </c>
      <c r="F20" s="3"/>
      <c r="G20" s="5" t="s">
        <v>635</v>
      </c>
      <c r="H20" s="4"/>
    </row>
    <row r="21" spans="1:8" ht="43.5">
      <c r="A21" s="211"/>
      <c r="B21" s="108"/>
      <c r="C21" s="108"/>
      <c r="D21" s="30" t="s">
        <v>409</v>
      </c>
      <c r="E21" s="31">
        <v>2</v>
      </c>
      <c r="F21" s="3"/>
      <c r="G21" s="5" t="s">
        <v>408</v>
      </c>
      <c r="H21" s="4"/>
    </row>
    <row r="22" spans="1:8" ht="58.5" thickBot="1">
      <c r="A22" s="212"/>
      <c r="B22" s="69" t="s">
        <v>9</v>
      </c>
      <c r="C22" s="69" t="s">
        <v>842</v>
      </c>
      <c r="D22" s="32" t="s">
        <v>843</v>
      </c>
      <c r="E22" s="33">
        <v>1</v>
      </c>
      <c r="F22" s="8"/>
      <c r="G22" s="34" t="s">
        <v>844</v>
      </c>
      <c r="H22" s="9"/>
    </row>
    <row r="23" spans="1:8" ht="43.5">
      <c r="A23" s="213" t="s">
        <v>159</v>
      </c>
      <c r="B23" s="214" t="s">
        <v>9</v>
      </c>
      <c r="C23" s="214" t="s">
        <v>845</v>
      </c>
      <c r="D23" s="86" t="s">
        <v>284</v>
      </c>
      <c r="E23" s="81">
        <v>2</v>
      </c>
      <c r="F23" s="16"/>
      <c r="G23" s="82" t="s">
        <v>285</v>
      </c>
      <c r="H23" s="17"/>
    </row>
    <row r="24" spans="1:8" ht="43.5">
      <c r="A24" s="157"/>
      <c r="B24" s="108" t="s">
        <v>846</v>
      </c>
      <c r="C24" s="108"/>
      <c r="D24" s="30" t="s">
        <v>847</v>
      </c>
      <c r="E24" s="31">
        <v>1</v>
      </c>
      <c r="F24" s="3"/>
      <c r="G24" s="82" t="s">
        <v>285</v>
      </c>
      <c r="H24" s="4"/>
    </row>
    <row r="25" spans="1:8" ht="58">
      <c r="A25" s="157"/>
      <c r="B25" s="29" t="s">
        <v>9</v>
      </c>
      <c r="C25" s="29" t="s">
        <v>848</v>
      </c>
      <c r="D25" s="30" t="s">
        <v>849</v>
      </c>
      <c r="E25" s="31">
        <v>1</v>
      </c>
      <c r="F25" s="3"/>
      <c r="G25" s="5" t="s">
        <v>756</v>
      </c>
      <c r="H25" s="4"/>
    </row>
    <row r="26" spans="1:8" ht="50">
      <c r="A26" s="157"/>
      <c r="B26" s="29" t="s">
        <v>9</v>
      </c>
      <c r="C26" s="29" t="s">
        <v>850</v>
      </c>
      <c r="D26" s="30" t="s">
        <v>851</v>
      </c>
      <c r="E26" s="31">
        <v>1</v>
      </c>
      <c r="F26" s="3"/>
      <c r="G26" s="4"/>
      <c r="H26" s="4"/>
    </row>
    <row r="27" spans="1:8" ht="37.5">
      <c r="A27" s="157"/>
      <c r="B27" s="29" t="s">
        <v>9</v>
      </c>
      <c r="C27" s="29" t="s">
        <v>850</v>
      </c>
      <c r="D27" s="30" t="s">
        <v>852</v>
      </c>
      <c r="E27" s="31">
        <v>1</v>
      </c>
      <c r="F27" s="3"/>
      <c r="G27" s="5" t="s">
        <v>276</v>
      </c>
      <c r="H27" s="4"/>
    </row>
    <row r="28" spans="1:8" ht="25">
      <c r="A28" s="157"/>
      <c r="B28" s="29" t="s">
        <v>9</v>
      </c>
      <c r="C28" s="29" t="s">
        <v>853</v>
      </c>
      <c r="D28" s="30" t="s">
        <v>752</v>
      </c>
      <c r="E28" s="31">
        <v>3</v>
      </c>
      <c r="F28" s="3"/>
      <c r="G28" s="4"/>
      <c r="H28" s="4"/>
    </row>
    <row r="29" spans="1:8" ht="37.5">
      <c r="A29" s="157"/>
      <c r="B29" s="29" t="s">
        <v>9</v>
      </c>
      <c r="C29" s="29" t="s">
        <v>854</v>
      </c>
      <c r="D29" s="30" t="s">
        <v>855</v>
      </c>
      <c r="E29" s="31">
        <v>1</v>
      </c>
      <c r="F29" s="3"/>
      <c r="G29" s="4"/>
      <c r="H29" s="4"/>
    </row>
    <row r="30" spans="1:8" ht="62.5">
      <c r="A30" s="157"/>
      <c r="B30" s="29" t="s">
        <v>9</v>
      </c>
      <c r="C30" s="29" t="s">
        <v>856</v>
      </c>
      <c r="D30" s="30" t="s">
        <v>857</v>
      </c>
      <c r="E30" s="31">
        <v>1</v>
      </c>
      <c r="F30" s="3"/>
      <c r="G30" s="4"/>
      <c r="H30" s="4"/>
    </row>
  </sheetData>
  <mergeCells count="15">
    <mergeCell ref="A23:A30"/>
    <mergeCell ref="B23:B24"/>
    <mergeCell ref="C23:C24"/>
    <mergeCell ref="A2:A13"/>
    <mergeCell ref="B3:B4"/>
    <mergeCell ref="C3:C4"/>
    <mergeCell ref="B5:B8"/>
    <mergeCell ref="C5:C8"/>
    <mergeCell ref="B9:B11"/>
    <mergeCell ref="C9:C11"/>
    <mergeCell ref="A14:A22"/>
    <mergeCell ref="B16:B18"/>
    <mergeCell ref="C16:C18"/>
    <mergeCell ref="B20:B21"/>
    <mergeCell ref="C20:C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sqref="A1:G7"/>
    </sheetView>
  </sheetViews>
  <sheetFormatPr baseColWidth="10" defaultRowHeight="14.5"/>
  <cols>
    <col min="3" max="3" width="13.36328125" customWidth="1"/>
  </cols>
  <sheetData>
    <row r="1" spans="1:14">
      <c r="A1" s="103" t="s">
        <v>819</v>
      </c>
      <c r="B1" s="103"/>
      <c r="C1" s="103"/>
      <c r="D1" s="103"/>
      <c r="E1" s="103"/>
      <c r="F1" s="103"/>
      <c r="G1" s="103"/>
      <c r="I1" s="155" t="s">
        <v>820</v>
      </c>
      <c r="J1" s="155"/>
      <c r="K1" s="155"/>
      <c r="L1" s="155"/>
      <c r="N1" s="20"/>
    </row>
    <row r="2" spans="1:14">
      <c r="A2" s="104"/>
      <c r="B2" s="104"/>
      <c r="C2" s="104"/>
      <c r="D2" s="104"/>
      <c r="E2" s="104"/>
      <c r="F2" s="104"/>
      <c r="G2" s="104"/>
      <c r="I2" s="155"/>
      <c r="J2" s="155"/>
      <c r="K2" s="155"/>
      <c r="L2" s="155"/>
      <c r="N2" s="21"/>
    </row>
    <row r="3" spans="1:14" ht="29">
      <c r="A3" s="22" t="s">
        <v>119</v>
      </c>
      <c r="B3" s="22" t="s">
        <v>2</v>
      </c>
      <c r="C3" s="22" t="s">
        <v>120</v>
      </c>
      <c r="D3" s="22" t="s">
        <v>4</v>
      </c>
      <c r="E3" s="22" t="s">
        <v>121</v>
      </c>
      <c r="F3" s="22" t="s">
        <v>5</v>
      </c>
      <c r="G3" s="40" t="s">
        <v>122</v>
      </c>
      <c r="J3" s="22" t="s">
        <v>123</v>
      </c>
      <c r="K3" s="22" t="s">
        <v>124</v>
      </c>
      <c r="N3" s="21"/>
    </row>
    <row r="4" spans="1:14">
      <c r="A4" s="3">
        <v>1</v>
      </c>
      <c r="B4" s="3">
        <v>6</v>
      </c>
      <c r="C4" s="3">
        <v>12</v>
      </c>
      <c r="D4" s="3">
        <v>12</v>
      </c>
      <c r="E4" s="23">
        <f>(D4*100)/$C$7</f>
        <v>41.379310344827587</v>
      </c>
      <c r="F4" s="3">
        <v>0</v>
      </c>
      <c r="G4" s="23">
        <f>(F4*100)/$C$7</f>
        <v>0</v>
      </c>
      <c r="J4" s="24">
        <v>1965</v>
      </c>
      <c r="K4" s="3">
        <v>1</v>
      </c>
      <c r="N4" s="21"/>
    </row>
    <row r="5" spans="1:14">
      <c r="A5" s="3">
        <v>2</v>
      </c>
      <c r="B5" s="3">
        <v>6</v>
      </c>
      <c r="C5" s="3">
        <v>9</v>
      </c>
      <c r="D5" s="3">
        <v>9</v>
      </c>
      <c r="E5" s="23">
        <f t="shared" ref="E5:E6" si="0">(D5*100)/$C$7</f>
        <v>31.03448275862069</v>
      </c>
      <c r="F5" s="3">
        <v>0</v>
      </c>
      <c r="G5" s="23">
        <f t="shared" ref="G5:G6" si="1">(F5*100)/$C$7</f>
        <v>0</v>
      </c>
      <c r="J5" s="24">
        <v>1995</v>
      </c>
      <c r="K5" s="3">
        <v>1</v>
      </c>
      <c r="N5" s="21"/>
    </row>
    <row r="6" spans="1:14">
      <c r="A6" s="3">
        <v>3</v>
      </c>
      <c r="B6" s="3">
        <v>7</v>
      </c>
      <c r="C6" s="3">
        <v>8</v>
      </c>
      <c r="D6" s="3">
        <v>8</v>
      </c>
      <c r="E6" s="23">
        <f t="shared" si="0"/>
        <v>27.586206896551722</v>
      </c>
      <c r="F6" s="3">
        <v>0</v>
      </c>
      <c r="G6" s="23">
        <f t="shared" si="1"/>
        <v>0</v>
      </c>
      <c r="J6" s="25">
        <v>2002</v>
      </c>
      <c r="K6" s="3">
        <v>1</v>
      </c>
      <c r="N6" s="21"/>
    </row>
    <row r="7" spans="1:14">
      <c r="A7" s="22" t="s">
        <v>125</v>
      </c>
      <c r="B7" s="22">
        <f>SUM(B4:B6)</f>
        <v>19</v>
      </c>
      <c r="C7" s="22">
        <f t="shared" ref="C7:G7" si="2">SUM(C4:C6)</f>
        <v>29</v>
      </c>
      <c r="D7" s="22">
        <f t="shared" si="2"/>
        <v>29</v>
      </c>
      <c r="E7" s="22">
        <f t="shared" si="2"/>
        <v>100</v>
      </c>
      <c r="F7" s="22">
        <f t="shared" si="2"/>
        <v>0</v>
      </c>
      <c r="G7" s="22">
        <f t="shared" si="2"/>
        <v>0</v>
      </c>
      <c r="J7" s="25">
        <v>2007</v>
      </c>
      <c r="K7" s="3">
        <v>1</v>
      </c>
      <c r="N7" s="26"/>
    </row>
    <row r="8" spans="1:14">
      <c r="J8" s="24">
        <v>2008</v>
      </c>
      <c r="K8" s="3">
        <v>1</v>
      </c>
      <c r="N8" s="26"/>
    </row>
    <row r="9" spans="1:14">
      <c r="J9" s="25">
        <v>2009</v>
      </c>
      <c r="K9" s="3">
        <v>2</v>
      </c>
      <c r="N9" s="26"/>
    </row>
    <row r="10" spans="1:14">
      <c r="J10" s="24">
        <v>2010</v>
      </c>
      <c r="K10" s="3">
        <v>1</v>
      </c>
      <c r="N10" s="26"/>
    </row>
    <row r="11" spans="1:14">
      <c r="J11" s="25">
        <v>2011</v>
      </c>
      <c r="K11" s="3">
        <v>3</v>
      </c>
      <c r="N11" s="26"/>
    </row>
    <row r="12" spans="1:14">
      <c r="J12" s="25">
        <v>2012</v>
      </c>
      <c r="K12" s="3">
        <v>2</v>
      </c>
      <c r="N12" s="26"/>
    </row>
    <row r="13" spans="1:14">
      <c r="J13" s="25">
        <v>2013</v>
      </c>
      <c r="K13" s="3">
        <v>1</v>
      </c>
      <c r="N13" s="26"/>
    </row>
    <row r="14" spans="1:14">
      <c r="J14" s="24">
        <v>2014</v>
      </c>
      <c r="K14" s="3">
        <v>3</v>
      </c>
      <c r="N14" s="26"/>
    </row>
    <row r="15" spans="1:14">
      <c r="J15" s="25">
        <v>2015</v>
      </c>
      <c r="K15" s="3">
        <v>6</v>
      </c>
      <c r="N15" s="26"/>
    </row>
    <row r="16" spans="1:14">
      <c r="J16" s="25">
        <v>2016</v>
      </c>
      <c r="K16" s="3">
        <v>3</v>
      </c>
      <c r="N16" s="26"/>
    </row>
    <row r="17" spans="10:14">
      <c r="J17" s="25">
        <v>2017</v>
      </c>
      <c r="K17" s="3">
        <v>3</v>
      </c>
      <c r="N17" s="26"/>
    </row>
    <row r="18" spans="10:14">
      <c r="N18" s="27"/>
    </row>
    <row r="19" spans="10:14">
      <c r="N19" s="27"/>
    </row>
    <row r="20" spans="10:14">
      <c r="N20" s="27"/>
    </row>
    <row r="21" spans="10:14">
      <c r="N21" s="27"/>
    </row>
    <row r="22" spans="10:14">
      <c r="N22" s="27"/>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sheetData>
  <mergeCells count="2">
    <mergeCell ref="A1:G2"/>
    <mergeCell ref="I1:L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G1" sqref="G1:G1048576"/>
    </sheetView>
  </sheetViews>
  <sheetFormatPr baseColWidth="10" defaultRowHeight="14.5"/>
  <cols>
    <col min="1" max="1" width="9" bestFit="1" customWidth="1"/>
    <col min="2" max="2" width="12.1796875" style="18" bestFit="1" customWidth="1"/>
    <col min="3" max="3" width="17.6328125" style="18" customWidth="1"/>
    <col min="4" max="4" width="43.6328125" customWidth="1"/>
    <col min="5" max="6" width="6.08984375" style="39" customWidth="1"/>
    <col min="7" max="7" width="24.08984375" style="19" customWidth="1"/>
    <col min="8" max="8" width="24.08984375" customWidth="1"/>
  </cols>
  <sheetData>
    <row r="1" spans="1:8">
      <c r="A1" s="1" t="s">
        <v>0</v>
      </c>
      <c r="B1" s="1" t="s">
        <v>1</v>
      </c>
      <c r="C1" s="1" t="s">
        <v>2</v>
      </c>
      <c r="D1" s="1" t="s">
        <v>3</v>
      </c>
      <c r="E1" s="1" t="s">
        <v>4</v>
      </c>
      <c r="F1" s="1" t="s">
        <v>5</v>
      </c>
      <c r="G1" s="1" t="s">
        <v>6</v>
      </c>
      <c r="H1" s="1" t="s">
        <v>7</v>
      </c>
    </row>
    <row r="2" spans="1:8" ht="37.5">
      <c r="A2" s="164" t="s">
        <v>36</v>
      </c>
      <c r="B2" s="29" t="s">
        <v>9</v>
      </c>
      <c r="C2" s="29" t="s">
        <v>67</v>
      </c>
      <c r="D2" s="30" t="s">
        <v>512</v>
      </c>
      <c r="E2" s="31">
        <v>1</v>
      </c>
      <c r="F2" s="31"/>
      <c r="G2" s="5"/>
      <c r="H2" s="4"/>
    </row>
    <row r="3" spans="1:8" ht="25">
      <c r="A3" s="164"/>
      <c r="B3" s="108" t="s">
        <v>9</v>
      </c>
      <c r="C3" s="108" t="s">
        <v>346</v>
      </c>
      <c r="D3" s="30" t="s">
        <v>347</v>
      </c>
      <c r="E3" s="31">
        <v>3</v>
      </c>
      <c r="F3" s="31"/>
      <c r="G3" s="5"/>
      <c r="H3" s="4"/>
    </row>
    <row r="4" spans="1:8" ht="29">
      <c r="A4" s="164"/>
      <c r="B4" s="108"/>
      <c r="C4" s="108"/>
      <c r="D4" s="30" t="s">
        <v>348</v>
      </c>
      <c r="E4" s="31">
        <v>1</v>
      </c>
      <c r="F4" s="31"/>
      <c r="G4" s="5" t="s">
        <v>858</v>
      </c>
      <c r="H4" s="4"/>
    </row>
    <row r="5" spans="1:8" ht="50">
      <c r="A5" s="164"/>
      <c r="B5" s="29" t="s">
        <v>9</v>
      </c>
      <c r="C5" s="29" t="s">
        <v>859</v>
      </c>
      <c r="D5" s="30" t="s">
        <v>315</v>
      </c>
      <c r="E5" s="87">
        <v>1</v>
      </c>
      <c r="F5" s="31"/>
      <c r="G5" s="5" t="s">
        <v>312</v>
      </c>
      <c r="H5" s="4"/>
    </row>
    <row r="6" spans="1:8" ht="62.5">
      <c r="A6" s="164"/>
      <c r="B6" s="29" t="s">
        <v>9</v>
      </c>
      <c r="C6" s="29" t="s">
        <v>860</v>
      </c>
      <c r="D6" s="30" t="s">
        <v>861</v>
      </c>
      <c r="E6" s="87">
        <v>1</v>
      </c>
      <c r="F6" s="31"/>
      <c r="G6" s="5"/>
      <c r="H6" s="4"/>
    </row>
    <row r="7" spans="1:8" ht="25">
      <c r="A7" s="164"/>
      <c r="B7" s="108" t="s">
        <v>9</v>
      </c>
      <c r="C7" s="108" t="s">
        <v>862</v>
      </c>
      <c r="D7" s="30" t="s">
        <v>304</v>
      </c>
      <c r="E7" s="87">
        <v>2</v>
      </c>
      <c r="F7" s="31"/>
      <c r="G7" s="5"/>
      <c r="H7" s="4"/>
    </row>
    <row r="8" spans="1:8" ht="62.5">
      <c r="A8" s="164"/>
      <c r="B8" s="108"/>
      <c r="C8" s="108"/>
      <c r="D8" s="30" t="s">
        <v>863</v>
      </c>
      <c r="E8" s="87">
        <v>1</v>
      </c>
      <c r="F8" s="31"/>
      <c r="G8" s="5"/>
      <c r="H8" s="4"/>
    </row>
    <row r="9" spans="1:8" ht="62.5">
      <c r="A9" s="164"/>
      <c r="B9" s="108"/>
      <c r="C9" s="108"/>
      <c r="D9" s="30" t="s">
        <v>864</v>
      </c>
      <c r="E9" s="87">
        <v>1</v>
      </c>
      <c r="F9" s="31"/>
      <c r="G9" s="5"/>
      <c r="H9" s="4"/>
    </row>
    <row r="10" spans="1:8" ht="25">
      <c r="A10" s="164"/>
      <c r="B10" s="108" t="s">
        <v>9</v>
      </c>
      <c r="C10" s="108" t="s">
        <v>865</v>
      </c>
      <c r="D10" s="30" t="s">
        <v>304</v>
      </c>
      <c r="E10" s="31">
        <v>2</v>
      </c>
      <c r="F10" s="31"/>
      <c r="G10" s="5"/>
      <c r="H10" s="4"/>
    </row>
    <row r="11" spans="1:8" ht="25.5" thickBot="1">
      <c r="A11" s="165"/>
      <c r="B11" s="109"/>
      <c r="C11" s="109"/>
      <c r="D11" s="32" t="s">
        <v>303</v>
      </c>
      <c r="E11" s="33">
        <v>2</v>
      </c>
      <c r="F11" s="33"/>
      <c r="G11" s="34"/>
      <c r="H11" s="9"/>
    </row>
    <row r="12" spans="1:8" ht="62.5">
      <c r="A12" s="175" t="s">
        <v>66</v>
      </c>
      <c r="B12" s="159" t="s">
        <v>9</v>
      </c>
      <c r="C12" s="159" t="s">
        <v>483</v>
      </c>
      <c r="D12" s="36" t="s">
        <v>866</v>
      </c>
      <c r="E12" s="37">
        <v>1</v>
      </c>
      <c r="F12" s="37"/>
      <c r="G12" s="38"/>
      <c r="H12" s="13"/>
    </row>
    <row r="13" spans="1:8" ht="87.5">
      <c r="A13" s="176"/>
      <c r="B13" s="108"/>
      <c r="C13" s="108"/>
      <c r="D13" s="30" t="s">
        <v>867</v>
      </c>
      <c r="E13" s="31">
        <v>1</v>
      </c>
      <c r="F13" s="31"/>
      <c r="G13" s="5"/>
      <c r="H13" s="4"/>
    </row>
    <row r="14" spans="1:8" ht="75">
      <c r="A14" s="176"/>
      <c r="B14" s="108"/>
      <c r="C14" s="108"/>
      <c r="D14" s="30" t="s">
        <v>868</v>
      </c>
      <c r="E14" s="31">
        <v>1</v>
      </c>
      <c r="F14" s="31"/>
      <c r="G14" s="5"/>
      <c r="H14" s="4"/>
    </row>
    <row r="15" spans="1:8" ht="25">
      <c r="A15" s="176"/>
      <c r="B15" s="108" t="s">
        <v>9</v>
      </c>
      <c r="C15" s="108" t="s">
        <v>869</v>
      </c>
      <c r="D15" s="30" t="s">
        <v>304</v>
      </c>
      <c r="E15" s="31">
        <v>2</v>
      </c>
      <c r="F15" s="31"/>
      <c r="G15" s="5"/>
      <c r="H15" s="4"/>
    </row>
    <row r="16" spans="1:8" ht="62.5">
      <c r="A16" s="176"/>
      <c r="B16" s="108"/>
      <c r="C16" s="108"/>
      <c r="D16" s="30" t="s">
        <v>870</v>
      </c>
      <c r="E16" s="31">
        <v>1</v>
      </c>
      <c r="F16" s="31"/>
      <c r="G16" s="5"/>
      <c r="H16" s="4"/>
    </row>
    <row r="17" spans="1:8" ht="50">
      <c r="A17" s="176"/>
      <c r="B17" s="108"/>
      <c r="C17" s="108"/>
      <c r="D17" s="30" t="s">
        <v>871</v>
      </c>
      <c r="E17" s="31">
        <v>1</v>
      </c>
      <c r="F17" s="31"/>
      <c r="G17" s="5"/>
      <c r="H17" s="4"/>
    </row>
    <row r="18" spans="1:8" ht="37.5">
      <c r="A18" s="176"/>
      <c r="B18" s="108" t="s">
        <v>9</v>
      </c>
      <c r="C18" s="108" t="s">
        <v>102</v>
      </c>
      <c r="D18" s="30" t="s">
        <v>103</v>
      </c>
      <c r="E18" s="31">
        <v>2</v>
      </c>
      <c r="F18" s="31"/>
      <c r="G18" s="5"/>
      <c r="H18" s="4"/>
    </row>
    <row r="19" spans="1:8" ht="37.5">
      <c r="A19" s="176"/>
      <c r="B19" s="108"/>
      <c r="C19" s="108"/>
      <c r="D19" s="30" t="s">
        <v>363</v>
      </c>
      <c r="E19" s="31">
        <v>2</v>
      </c>
      <c r="F19" s="31"/>
      <c r="G19" s="5"/>
      <c r="H19" s="4"/>
    </row>
    <row r="20" spans="1:8" ht="37.5">
      <c r="A20" s="176"/>
      <c r="B20" s="29" t="s">
        <v>9</v>
      </c>
      <c r="C20" s="29" t="s">
        <v>872</v>
      </c>
      <c r="D20" s="30" t="s">
        <v>511</v>
      </c>
      <c r="E20" s="31">
        <v>2</v>
      </c>
      <c r="F20" s="31"/>
      <c r="G20" s="5"/>
      <c r="H20" s="4"/>
    </row>
    <row r="21" spans="1:8" ht="37.5">
      <c r="A21" s="176"/>
      <c r="B21" s="108" t="s">
        <v>9</v>
      </c>
      <c r="C21" s="108" t="s">
        <v>873</v>
      </c>
      <c r="D21" s="30" t="s">
        <v>874</v>
      </c>
      <c r="E21" s="31">
        <v>2</v>
      </c>
      <c r="F21" s="31"/>
      <c r="G21" s="5"/>
      <c r="H21" s="4"/>
    </row>
    <row r="22" spans="1:8" ht="50.5" thickBot="1">
      <c r="A22" s="177"/>
      <c r="B22" s="109"/>
      <c r="C22" s="109"/>
      <c r="D22" s="32" t="s">
        <v>875</v>
      </c>
      <c r="E22" s="33">
        <v>1</v>
      </c>
      <c r="F22" s="33"/>
      <c r="G22" s="34"/>
      <c r="H22" s="9"/>
    </row>
    <row r="23" spans="1:8" ht="25">
      <c r="A23" s="217" t="s">
        <v>92</v>
      </c>
      <c r="B23" s="35" t="s">
        <v>9</v>
      </c>
      <c r="C23" s="35" t="s">
        <v>10</v>
      </c>
      <c r="D23" s="36" t="s">
        <v>876</v>
      </c>
      <c r="E23" s="37">
        <v>2</v>
      </c>
      <c r="F23" s="37"/>
      <c r="G23" s="38"/>
      <c r="H23" s="13"/>
    </row>
    <row r="24" spans="1:8" ht="62.5">
      <c r="A24" s="201"/>
      <c r="B24" s="108" t="s">
        <v>9</v>
      </c>
      <c r="C24" s="108" t="s">
        <v>877</v>
      </c>
      <c r="D24" s="30" t="s">
        <v>878</v>
      </c>
      <c r="E24" s="31"/>
      <c r="F24" s="31">
        <v>0</v>
      </c>
      <c r="G24" s="5" t="s">
        <v>309</v>
      </c>
      <c r="H24" s="4"/>
    </row>
    <row r="25" spans="1:8" ht="25">
      <c r="A25" s="201"/>
      <c r="B25" s="108"/>
      <c r="C25" s="108"/>
      <c r="D25" s="30" t="s">
        <v>879</v>
      </c>
      <c r="E25" s="31"/>
      <c r="F25" s="31">
        <v>0</v>
      </c>
      <c r="G25" s="5"/>
      <c r="H25" s="4"/>
    </row>
    <row r="26" spans="1:8" ht="25">
      <c r="A26" s="201"/>
      <c r="B26" s="108" t="s">
        <v>9</v>
      </c>
      <c r="C26" s="108" t="s">
        <v>880</v>
      </c>
      <c r="D26" s="30" t="s">
        <v>304</v>
      </c>
      <c r="E26" s="31">
        <v>2</v>
      </c>
      <c r="F26" s="31"/>
      <c r="G26" s="5"/>
      <c r="H26" s="4"/>
    </row>
    <row r="27" spans="1:8" ht="37.5">
      <c r="A27" s="201"/>
      <c r="B27" s="108"/>
      <c r="C27" s="108"/>
      <c r="D27" s="30" t="s">
        <v>881</v>
      </c>
      <c r="E27" s="31">
        <v>2</v>
      </c>
      <c r="F27" s="31"/>
      <c r="G27" s="5"/>
      <c r="H27" s="4"/>
    </row>
    <row r="28" spans="1:8" ht="25">
      <c r="A28" s="201"/>
      <c r="B28" s="108" t="s">
        <v>9</v>
      </c>
      <c r="C28" s="108" t="s">
        <v>882</v>
      </c>
      <c r="D28" s="30" t="s">
        <v>303</v>
      </c>
      <c r="E28" s="31">
        <v>2</v>
      </c>
      <c r="F28" s="31"/>
      <c r="G28" s="5"/>
      <c r="H28" s="4"/>
    </row>
    <row r="29" spans="1:8" ht="50">
      <c r="A29" s="201"/>
      <c r="B29" s="108" t="s">
        <v>883</v>
      </c>
      <c r="C29" s="108"/>
      <c r="D29" s="30" t="s">
        <v>884</v>
      </c>
      <c r="E29" s="31">
        <v>1</v>
      </c>
      <c r="F29" s="31"/>
      <c r="G29" s="5"/>
      <c r="H29" s="4"/>
    </row>
    <row r="30" spans="1:8" ht="25">
      <c r="A30" s="201"/>
      <c r="B30" s="108" t="s">
        <v>9</v>
      </c>
      <c r="C30" s="108" t="s">
        <v>885</v>
      </c>
      <c r="D30" s="30" t="s">
        <v>886</v>
      </c>
      <c r="E30" s="31">
        <v>1</v>
      </c>
      <c r="F30" s="31"/>
      <c r="G30" s="5"/>
      <c r="H30" s="4"/>
    </row>
    <row r="31" spans="1:8" ht="25">
      <c r="A31" s="201"/>
      <c r="B31" s="108"/>
      <c r="C31" s="108"/>
      <c r="D31" s="30" t="s">
        <v>304</v>
      </c>
      <c r="E31" s="31">
        <v>2</v>
      </c>
      <c r="F31" s="31"/>
      <c r="G31" s="5"/>
      <c r="H31" s="4"/>
    </row>
    <row r="32" spans="1:8" ht="38" thickBot="1">
      <c r="A32" s="202"/>
      <c r="B32" s="69" t="s">
        <v>9</v>
      </c>
      <c r="C32" s="69" t="s">
        <v>887</v>
      </c>
      <c r="D32" s="32" t="s">
        <v>888</v>
      </c>
      <c r="E32" s="33">
        <v>2</v>
      </c>
      <c r="F32" s="33"/>
      <c r="G32" s="34"/>
      <c r="H32" s="9"/>
    </row>
    <row r="33" spans="1:8" ht="37.5">
      <c r="A33" s="172" t="s">
        <v>375</v>
      </c>
      <c r="B33" s="35" t="s">
        <v>9</v>
      </c>
      <c r="C33" s="35" t="s">
        <v>37</v>
      </c>
      <c r="D33" s="36" t="s">
        <v>38</v>
      </c>
      <c r="E33" s="37">
        <v>3</v>
      </c>
      <c r="F33" s="37"/>
      <c r="G33" s="38"/>
      <c r="H33" s="13"/>
    </row>
    <row r="34" spans="1:8" ht="25">
      <c r="A34" s="173"/>
      <c r="B34" s="108" t="s">
        <v>9</v>
      </c>
      <c r="C34" s="108" t="s">
        <v>889</v>
      </c>
      <c r="D34" s="30" t="s">
        <v>303</v>
      </c>
      <c r="E34" s="31">
        <v>2</v>
      </c>
      <c r="F34" s="31"/>
      <c r="G34" s="5"/>
      <c r="H34" s="4"/>
    </row>
    <row r="35" spans="1:8" ht="50">
      <c r="A35" s="173"/>
      <c r="B35" s="108"/>
      <c r="C35" s="108"/>
      <c r="D35" s="30" t="s">
        <v>884</v>
      </c>
      <c r="E35" s="31">
        <v>1</v>
      </c>
      <c r="F35" s="31"/>
      <c r="G35" s="5"/>
      <c r="H35" s="4"/>
    </row>
    <row r="36" spans="1:8" ht="25">
      <c r="A36" s="173"/>
      <c r="B36" s="29" t="s">
        <v>9</v>
      </c>
      <c r="C36" s="29" t="s">
        <v>107</v>
      </c>
      <c r="D36" s="30" t="s">
        <v>108</v>
      </c>
      <c r="E36" s="31">
        <v>1</v>
      </c>
      <c r="F36" s="31"/>
      <c r="G36" s="5"/>
      <c r="H36" s="4"/>
    </row>
    <row r="37" spans="1:8" ht="37.5">
      <c r="A37" s="173"/>
      <c r="B37" s="29" t="s">
        <v>9</v>
      </c>
      <c r="C37" s="29" t="s">
        <v>499</v>
      </c>
      <c r="D37" s="30" t="s">
        <v>525</v>
      </c>
      <c r="E37" s="31">
        <v>1</v>
      </c>
      <c r="F37" s="31"/>
      <c r="G37" s="5"/>
      <c r="H37" s="4"/>
    </row>
    <row r="38" spans="1:8" ht="38" thickBot="1">
      <c r="A38" s="174"/>
      <c r="B38" s="69" t="s">
        <v>9</v>
      </c>
      <c r="C38" s="69" t="s">
        <v>713</v>
      </c>
      <c r="D38" s="32" t="s">
        <v>191</v>
      </c>
      <c r="E38" s="33">
        <v>2</v>
      </c>
      <c r="F38" s="33"/>
      <c r="G38" s="34"/>
      <c r="H38" s="9"/>
    </row>
    <row r="39" spans="1:8" ht="37.5" customHeight="1">
      <c r="A39" s="207" t="s">
        <v>391</v>
      </c>
      <c r="B39" s="35" t="s">
        <v>9</v>
      </c>
      <c r="C39" s="35" t="s">
        <v>395</v>
      </c>
      <c r="D39" s="36" t="s">
        <v>367</v>
      </c>
      <c r="E39" s="37">
        <v>2</v>
      </c>
      <c r="F39" s="37"/>
      <c r="G39" s="38"/>
      <c r="H39" s="13"/>
    </row>
    <row r="40" spans="1:8" ht="37.5">
      <c r="A40" s="117"/>
      <c r="B40" s="29" t="s">
        <v>9</v>
      </c>
      <c r="C40" s="29" t="s">
        <v>395</v>
      </c>
      <c r="D40" s="30" t="s">
        <v>116</v>
      </c>
      <c r="E40" s="31">
        <v>2</v>
      </c>
      <c r="F40" s="31"/>
      <c r="G40" s="5"/>
      <c r="H40" s="4"/>
    </row>
    <row r="41" spans="1:8" ht="37.5">
      <c r="A41" s="117"/>
      <c r="B41" s="108" t="s">
        <v>9</v>
      </c>
      <c r="C41" s="108" t="s">
        <v>890</v>
      </c>
      <c r="D41" s="30" t="s">
        <v>891</v>
      </c>
      <c r="E41" s="31">
        <v>3</v>
      </c>
      <c r="F41" s="31"/>
      <c r="G41" s="5"/>
      <c r="H41" s="4"/>
    </row>
    <row r="42" spans="1:8" ht="62.5">
      <c r="A42" s="117"/>
      <c r="B42" s="108" t="s">
        <v>892</v>
      </c>
      <c r="C42" s="108"/>
      <c r="D42" s="30" t="s">
        <v>893</v>
      </c>
      <c r="E42" s="31">
        <v>1</v>
      </c>
      <c r="F42" s="31"/>
      <c r="G42" s="5"/>
      <c r="H42" s="4"/>
    </row>
    <row r="43" spans="1:8" ht="37.5">
      <c r="A43" s="117"/>
      <c r="B43" s="29" t="s">
        <v>9</v>
      </c>
      <c r="C43" s="29" t="s">
        <v>894</v>
      </c>
      <c r="D43" s="30" t="s">
        <v>304</v>
      </c>
      <c r="E43" s="31">
        <v>2</v>
      </c>
      <c r="F43" s="31"/>
      <c r="G43" s="5"/>
      <c r="H43" s="4"/>
    </row>
    <row r="44" spans="1:8" ht="37.5">
      <c r="A44" s="117"/>
      <c r="B44" s="108" t="s">
        <v>9</v>
      </c>
      <c r="C44" s="108" t="s">
        <v>895</v>
      </c>
      <c r="D44" s="30" t="s">
        <v>191</v>
      </c>
      <c r="E44" s="31">
        <v>2</v>
      </c>
      <c r="F44" s="31"/>
      <c r="G44" s="5"/>
      <c r="H44" s="4"/>
    </row>
    <row r="45" spans="1:8" ht="37.5">
      <c r="A45" s="117"/>
      <c r="B45" s="108" t="s">
        <v>896</v>
      </c>
      <c r="C45" s="108"/>
      <c r="D45" s="30" t="s">
        <v>110</v>
      </c>
      <c r="E45" s="31">
        <v>2</v>
      </c>
      <c r="F45" s="31"/>
      <c r="G45" s="5"/>
      <c r="H45" s="4"/>
    </row>
    <row r="46" spans="1:8" ht="25.5" thickBot="1">
      <c r="A46" s="118"/>
      <c r="B46" s="69" t="s">
        <v>9</v>
      </c>
      <c r="C46" s="69" t="s">
        <v>536</v>
      </c>
      <c r="D46" s="32" t="s">
        <v>897</v>
      </c>
      <c r="E46" s="33">
        <v>1</v>
      </c>
      <c r="F46" s="33"/>
      <c r="G46" s="34"/>
      <c r="H46" s="9"/>
    </row>
  </sheetData>
  <mergeCells count="33">
    <mergeCell ref="A2:A11"/>
    <mergeCell ref="B3:B4"/>
    <mergeCell ref="C3:C4"/>
    <mergeCell ref="B7:B9"/>
    <mergeCell ref="C7:C9"/>
    <mergeCell ref="B10:B11"/>
    <mergeCell ref="C10:C11"/>
    <mergeCell ref="A12:A22"/>
    <mergeCell ref="B12:B14"/>
    <mergeCell ref="C12:C14"/>
    <mergeCell ref="B15:B17"/>
    <mergeCell ref="C15:C17"/>
    <mergeCell ref="B18:B19"/>
    <mergeCell ref="C18:C19"/>
    <mergeCell ref="B21:B22"/>
    <mergeCell ref="C21:C22"/>
    <mergeCell ref="A23:A32"/>
    <mergeCell ref="B24:B25"/>
    <mergeCell ref="C24:C25"/>
    <mergeCell ref="B26:B27"/>
    <mergeCell ref="C26:C27"/>
    <mergeCell ref="B28:B29"/>
    <mergeCell ref="C28:C29"/>
    <mergeCell ref="B30:B31"/>
    <mergeCell ref="C30:C31"/>
    <mergeCell ref="A33:A38"/>
    <mergeCell ref="B34:B35"/>
    <mergeCell ref="C34:C35"/>
    <mergeCell ref="A39:A46"/>
    <mergeCell ref="B41:B42"/>
    <mergeCell ref="C41:C42"/>
    <mergeCell ref="B44:B45"/>
    <mergeCell ref="C44:C4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workbookViewId="0">
      <selection activeCell="I24" sqref="I24"/>
    </sheetView>
  </sheetViews>
  <sheetFormatPr baseColWidth="10" defaultRowHeight="14.5"/>
  <sheetData>
    <row r="1" spans="1:14">
      <c r="A1" s="103" t="s">
        <v>898</v>
      </c>
      <c r="B1" s="103"/>
      <c r="C1" s="103"/>
      <c r="D1" s="103"/>
      <c r="E1" s="103"/>
      <c r="F1" s="103"/>
      <c r="G1" s="103"/>
      <c r="I1" s="103" t="s">
        <v>899</v>
      </c>
      <c r="J1" s="103"/>
      <c r="K1" s="103"/>
      <c r="L1" s="103"/>
      <c r="N1" s="20"/>
    </row>
    <row r="2" spans="1:14">
      <c r="A2" s="104"/>
      <c r="B2" s="104"/>
      <c r="C2" s="104"/>
      <c r="D2" s="104"/>
      <c r="E2" s="104"/>
      <c r="F2" s="104"/>
      <c r="G2" s="104"/>
      <c r="I2" s="103"/>
      <c r="J2" s="103"/>
      <c r="K2" s="103"/>
      <c r="L2" s="103"/>
      <c r="N2" s="21"/>
    </row>
    <row r="3" spans="1:14" ht="43.5">
      <c r="A3" s="22" t="s">
        <v>119</v>
      </c>
      <c r="B3" s="22" t="s">
        <v>2</v>
      </c>
      <c r="C3" s="22" t="s">
        <v>120</v>
      </c>
      <c r="D3" s="22" t="s">
        <v>4</v>
      </c>
      <c r="E3" s="22" t="s">
        <v>121</v>
      </c>
      <c r="F3" s="22" t="s">
        <v>5</v>
      </c>
      <c r="G3" s="22" t="s">
        <v>122</v>
      </c>
      <c r="J3" s="22" t="s">
        <v>123</v>
      </c>
      <c r="K3" s="22" t="s">
        <v>124</v>
      </c>
      <c r="N3" s="21"/>
    </row>
    <row r="4" spans="1:14">
      <c r="A4" s="3">
        <v>6</v>
      </c>
      <c r="B4" s="3">
        <v>6</v>
      </c>
      <c r="C4" s="3">
        <v>10</v>
      </c>
      <c r="D4" s="3">
        <v>10</v>
      </c>
      <c r="E4" s="23">
        <f>(D4*100)/$C$9</f>
        <v>22.222222222222221</v>
      </c>
      <c r="F4" s="3">
        <f>C4-D4</f>
        <v>0</v>
      </c>
      <c r="G4" s="23">
        <f>(F4*100)/$C$9</f>
        <v>0</v>
      </c>
      <c r="J4" s="25">
        <v>2003</v>
      </c>
      <c r="K4" s="3">
        <v>1</v>
      </c>
      <c r="N4" s="21"/>
    </row>
    <row r="5" spans="1:14">
      <c r="A5" s="3">
        <v>7</v>
      </c>
      <c r="B5" s="3">
        <v>5</v>
      </c>
      <c r="C5" s="3">
        <v>11</v>
      </c>
      <c r="D5" s="3">
        <v>11</v>
      </c>
      <c r="E5" s="23">
        <f t="shared" ref="E5:E8" si="0">(D5*100)/$C$9</f>
        <v>24.444444444444443</v>
      </c>
      <c r="F5" s="3">
        <f t="shared" ref="F5:F8" si="1">C5-D5</f>
        <v>0</v>
      </c>
      <c r="G5" s="23">
        <f t="shared" ref="G5:G8" si="2">(F5*100)/$C$9</f>
        <v>0</v>
      </c>
      <c r="J5" s="25">
        <v>2010</v>
      </c>
      <c r="K5" s="3">
        <v>1</v>
      </c>
      <c r="N5" s="21"/>
    </row>
    <row r="6" spans="1:14">
      <c r="A6" s="3">
        <v>8</v>
      </c>
      <c r="B6" s="3">
        <v>6</v>
      </c>
      <c r="C6" s="3">
        <v>10</v>
      </c>
      <c r="D6" s="3">
        <v>8</v>
      </c>
      <c r="E6" s="23">
        <f t="shared" si="0"/>
        <v>17.777777777777779</v>
      </c>
      <c r="F6" s="3">
        <f t="shared" si="1"/>
        <v>2</v>
      </c>
      <c r="G6" s="23">
        <f t="shared" si="2"/>
        <v>4.4444444444444446</v>
      </c>
      <c r="J6" s="24">
        <v>2011</v>
      </c>
      <c r="K6" s="3">
        <v>2</v>
      </c>
      <c r="N6" s="21"/>
    </row>
    <row r="7" spans="1:14">
      <c r="A7" s="3">
        <v>9</v>
      </c>
      <c r="B7" s="3">
        <v>5</v>
      </c>
      <c r="C7" s="3">
        <v>6</v>
      </c>
      <c r="D7" s="3">
        <v>6</v>
      </c>
      <c r="E7" s="23">
        <f t="shared" si="0"/>
        <v>13.333333333333334</v>
      </c>
      <c r="F7" s="3">
        <f t="shared" si="1"/>
        <v>0</v>
      </c>
      <c r="G7" s="23">
        <f t="shared" si="2"/>
        <v>0</v>
      </c>
      <c r="J7" s="25">
        <v>2012</v>
      </c>
      <c r="K7" s="3">
        <v>1</v>
      </c>
      <c r="N7" s="21"/>
    </row>
    <row r="8" spans="1:14">
      <c r="A8" s="3">
        <v>10</v>
      </c>
      <c r="B8" s="3">
        <v>6</v>
      </c>
      <c r="C8" s="3">
        <v>8</v>
      </c>
      <c r="D8" s="3">
        <v>8</v>
      </c>
      <c r="E8" s="23">
        <f t="shared" si="0"/>
        <v>17.777777777777779</v>
      </c>
      <c r="F8" s="3">
        <f t="shared" si="1"/>
        <v>0</v>
      </c>
      <c r="G8" s="23">
        <f t="shared" si="2"/>
        <v>0</v>
      </c>
      <c r="J8" s="25">
        <v>2013</v>
      </c>
      <c r="K8" s="3">
        <v>2</v>
      </c>
      <c r="N8" s="21"/>
    </row>
    <row r="9" spans="1:14">
      <c r="A9" s="22" t="s">
        <v>125</v>
      </c>
      <c r="B9" s="22">
        <f>SUM(B4:B8)</f>
        <v>28</v>
      </c>
      <c r="C9" s="22">
        <f t="shared" ref="C9:G9" si="3">SUM(C4:C8)</f>
        <v>45</v>
      </c>
      <c r="D9" s="22">
        <f t="shared" si="3"/>
        <v>43</v>
      </c>
      <c r="E9" s="40">
        <f t="shared" si="3"/>
        <v>95.555555555555543</v>
      </c>
      <c r="F9" s="22">
        <f t="shared" si="3"/>
        <v>2</v>
      </c>
      <c r="G9" s="40">
        <f t="shared" si="3"/>
        <v>4.4444444444444446</v>
      </c>
      <c r="J9" s="25">
        <v>2014</v>
      </c>
      <c r="K9" s="3">
        <v>6</v>
      </c>
      <c r="N9" s="26"/>
    </row>
    <row r="10" spans="1:14">
      <c r="J10" s="24">
        <v>2015</v>
      </c>
      <c r="K10" s="3">
        <v>9</v>
      </c>
      <c r="N10" s="26"/>
    </row>
    <row r="11" spans="1:14">
      <c r="J11" s="25">
        <v>2016</v>
      </c>
      <c r="K11" s="3">
        <v>3</v>
      </c>
      <c r="N11" s="26"/>
    </row>
    <row r="12" spans="1:14">
      <c r="J12" s="25">
        <v>2017</v>
      </c>
      <c r="K12" s="3">
        <v>14</v>
      </c>
      <c r="N12" s="26"/>
    </row>
    <row r="13" spans="1:14">
      <c r="J13" s="25">
        <v>2018</v>
      </c>
      <c r="K13" s="3">
        <v>6</v>
      </c>
      <c r="N13" s="26"/>
    </row>
    <row r="14" spans="1:14">
      <c r="I14" s="27"/>
      <c r="J14" s="44"/>
      <c r="K14" s="43"/>
      <c r="L14" s="27"/>
      <c r="N14" s="26"/>
    </row>
    <row r="15" spans="1:14">
      <c r="I15" s="27"/>
      <c r="J15" s="44"/>
      <c r="K15" s="43"/>
      <c r="L15" s="27"/>
      <c r="N15" s="26"/>
    </row>
    <row r="16" spans="1:14">
      <c r="I16" s="27"/>
      <c r="J16" s="44"/>
      <c r="K16" s="43"/>
      <c r="L16" s="27"/>
      <c r="N16" s="26"/>
    </row>
    <row r="17" spans="9:14">
      <c r="I17" s="27"/>
      <c r="J17" s="42"/>
      <c r="K17" s="43"/>
      <c r="L17" s="27"/>
      <c r="N17" s="26"/>
    </row>
    <row r="18" spans="9:14">
      <c r="I18" s="27"/>
      <c r="J18" s="42"/>
      <c r="K18" s="43"/>
      <c r="L18" s="27"/>
      <c r="N18" s="26"/>
    </row>
    <row r="19" spans="9:14">
      <c r="I19" s="27"/>
      <c r="J19" s="42"/>
      <c r="K19" s="43"/>
      <c r="L19" s="27"/>
      <c r="N19" s="26"/>
    </row>
    <row r="20" spans="9:14">
      <c r="I20" s="27"/>
      <c r="J20" s="42"/>
      <c r="K20" s="43"/>
      <c r="L20" s="27"/>
      <c r="N20" s="26"/>
    </row>
    <row r="21" spans="9:14">
      <c r="I21" s="27"/>
      <c r="J21" s="44"/>
      <c r="K21" s="43"/>
      <c r="L21" s="27"/>
      <c r="N21" s="26"/>
    </row>
    <row r="22" spans="9:14">
      <c r="N22" s="27"/>
    </row>
    <row r="23" spans="9:14">
      <c r="N23" s="27"/>
    </row>
    <row r="24" spans="9:14">
      <c r="N24" s="27"/>
    </row>
    <row r="25" spans="9:14">
      <c r="N25" s="27"/>
    </row>
    <row r="26" spans="9:14">
      <c r="N26" s="27"/>
    </row>
    <row r="27" spans="9:14">
      <c r="N27" s="27"/>
    </row>
    <row r="28" spans="9:14">
      <c r="N28" s="27"/>
    </row>
    <row r="29" spans="9:14">
      <c r="N29" s="27"/>
    </row>
    <row r="30" spans="9:14">
      <c r="N30" s="27"/>
    </row>
    <row r="31" spans="9:14">
      <c r="N31" s="27"/>
    </row>
    <row r="32" spans="9: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sheetData>
  <mergeCells count="2">
    <mergeCell ref="A1:G2"/>
    <mergeCell ref="I1:L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67" workbookViewId="0">
      <selection activeCell="D7" sqref="D7"/>
    </sheetView>
  </sheetViews>
  <sheetFormatPr baseColWidth="10" defaultRowHeight="14.5"/>
  <cols>
    <col min="1" max="1" width="7.26953125" bestFit="1" customWidth="1"/>
    <col min="2" max="2" width="9.08984375" style="18" bestFit="1" customWidth="1"/>
    <col min="3" max="3" width="24.08984375" style="18" customWidth="1"/>
    <col min="4" max="4" width="59.08984375" customWidth="1"/>
    <col min="5" max="6" width="5.453125" style="39" customWidth="1"/>
    <col min="7" max="7" width="26.1796875" style="19" customWidth="1"/>
    <col min="8" max="8" width="20.08984375" customWidth="1"/>
  </cols>
  <sheetData>
    <row r="1" spans="1:8">
      <c r="A1" s="1" t="s">
        <v>0</v>
      </c>
      <c r="B1" s="1" t="s">
        <v>1</v>
      </c>
      <c r="C1" s="1" t="s">
        <v>2</v>
      </c>
      <c r="D1" s="1" t="s">
        <v>3</v>
      </c>
      <c r="E1" s="1" t="s">
        <v>4</v>
      </c>
      <c r="F1" s="1" t="s">
        <v>5</v>
      </c>
      <c r="G1" s="1" t="s">
        <v>6</v>
      </c>
      <c r="H1" s="1" t="s">
        <v>7</v>
      </c>
    </row>
    <row r="2" spans="1:8" ht="25">
      <c r="A2" s="221" t="s">
        <v>126</v>
      </c>
      <c r="B2" s="6" t="s">
        <v>9</v>
      </c>
      <c r="C2" s="6" t="s">
        <v>214</v>
      </c>
      <c r="D2" s="2" t="s">
        <v>900</v>
      </c>
      <c r="E2" s="31">
        <v>1</v>
      </c>
      <c r="F2" s="31"/>
      <c r="G2" s="4"/>
      <c r="H2" s="4"/>
    </row>
    <row r="3" spans="1:8" ht="25">
      <c r="A3" s="221"/>
      <c r="B3" s="88" t="s">
        <v>9</v>
      </c>
      <c r="C3" s="88" t="s">
        <v>901</v>
      </c>
      <c r="D3" s="2" t="s">
        <v>224</v>
      </c>
      <c r="E3" s="31">
        <v>1</v>
      </c>
      <c r="F3" s="31"/>
      <c r="G3" s="4"/>
      <c r="H3" s="4"/>
    </row>
    <row r="4" spans="1:8" ht="25">
      <c r="A4" s="221"/>
      <c r="B4" s="88" t="s">
        <v>902</v>
      </c>
      <c r="C4" s="88"/>
      <c r="D4" s="2" t="s">
        <v>903</v>
      </c>
      <c r="E4" s="31">
        <v>3</v>
      </c>
      <c r="F4" s="31"/>
      <c r="G4" s="4"/>
      <c r="H4" s="4"/>
    </row>
    <row r="5" spans="1:8" ht="25">
      <c r="A5" s="221"/>
      <c r="B5" s="88" t="s">
        <v>9</v>
      </c>
      <c r="C5" s="88" t="s">
        <v>904</v>
      </c>
      <c r="D5" s="2" t="s">
        <v>205</v>
      </c>
      <c r="E5" s="31">
        <v>3</v>
      </c>
      <c r="F5" s="31"/>
      <c r="G5" s="4"/>
      <c r="H5" s="4"/>
    </row>
    <row r="6" spans="1:8" ht="25">
      <c r="A6" s="221"/>
      <c r="B6" s="88"/>
      <c r="C6" s="88"/>
      <c r="D6" s="2" t="s">
        <v>303</v>
      </c>
      <c r="E6" s="31">
        <v>2</v>
      </c>
      <c r="F6" s="31"/>
      <c r="G6" s="4"/>
      <c r="H6" s="4"/>
    </row>
    <row r="7" spans="1:8" ht="25">
      <c r="A7" s="221"/>
      <c r="B7" s="88"/>
      <c r="C7" s="88"/>
      <c r="D7" s="2" t="s">
        <v>226</v>
      </c>
      <c r="E7" s="31">
        <v>1</v>
      </c>
      <c r="F7" s="31"/>
      <c r="G7" s="4"/>
      <c r="H7" s="4"/>
    </row>
    <row r="8" spans="1:8" ht="25">
      <c r="A8" s="221"/>
      <c r="B8" s="88"/>
      <c r="C8" s="88"/>
      <c r="D8" s="2" t="s">
        <v>905</v>
      </c>
      <c r="E8" s="31">
        <v>1</v>
      </c>
      <c r="F8" s="31"/>
      <c r="G8" s="4"/>
      <c r="H8" s="4"/>
    </row>
    <row r="9" spans="1:8" ht="25">
      <c r="A9" s="221"/>
      <c r="B9" s="88"/>
      <c r="C9" s="88"/>
      <c r="D9" s="2" t="s">
        <v>367</v>
      </c>
      <c r="E9" s="31">
        <v>2</v>
      </c>
      <c r="F9" s="31"/>
      <c r="G9" s="4"/>
      <c r="H9" s="4"/>
    </row>
    <row r="10" spans="1:8" ht="25">
      <c r="A10" s="221"/>
      <c r="B10" s="88"/>
      <c r="C10" s="88"/>
      <c r="D10" s="2" t="s">
        <v>906</v>
      </c>
      <c r="E10" s="31">
        <v>1</v>
      </c>
      <c r="F10" s="31"/>
      <c r="G10" s="4"/>
      <c r="H10" s="4"/>
    </row>
    <row r="11" spans="1:8" ht="25">
      <c r="A11" s="221"/>
      <c r="B11" s="88"/>
      <c r="C11" s="88"/>
      <c r="D11" s="2" t="s">
        <v>907</v>
      </c>
      <c r="E11" s="31">
        <v>1</v>
      </c>
      <c r="F11" s="31"/>
      <c r="G11" s="4"/>
      <c r="H11" s="4"/>
    </row>
    <row r="12" spans="1:8" ht="43.5">
      <c r="A12" s="221"/>
      <c r="B12" s="88" t="s">
        <v>9</v>
      </c>
      <c r="C12" s="88" t="s">
        <v>908</v>
      </c>
      <c r="D12" s="2" t="s">
        <v>634</v>
      </c>
      <c r="E12" s="31">
        <v>2</v>
      </c>
      <c r="F12" s="31"/>
      <c r="G12" s="5" t="s">
        <v>756</v>
      </c>
      <c r="H12" s="4"/>
    </row>
    <row r="13" spans="1:8" ht="25">
      <c r="A13" s="221"/>
      <c r="B13" s="88"/>
      <c r="C13" s="88"/>
      <c r="D13" s="2" t="s">
        <v>616</v>
      </c>
      <c r="E13" s="31">
        <v>2</v>
      </c>
      <c r="F13" s="31"/>
      <c r="G13" s="4"/>
      <c r="H13" s="4"/>
    </row>
    <row r="14" spans="1:8" ht="25.5" thickBot="1">
      <c r="A14" s="222"/>
      <c r="B14" s="14" t="s">
        <v>9</v>
      </c>
      <c r="C14" s="14" t="s">
        <v>909</v>
      </c>
      <c r="D14" s="7" t="s">
        <v>304</v>
      </c>
      <c r="E14" s="33">
        <v>2</v>
      </c>
      <c r="F14" s="33"/>
      <c r="G14" s="9"/>
      <c r="H14" s="9"/>
    </row>
    <row r="15" spans="1:8" ht="62.5">
      <c r="A15" s="160" t="s">
        <v>143</v>
      </c>
      <c r="B15" s="10" t="s">
        <v>9</v>
      </c>
      <c r="C15" s="10" t="s">
        <v>831</v>
      </c>
      <c r="D15" s="11" t="s">
        <v>255</v>
      </c>
      <c r="E15" s="37">
        <v>1</v>
      </c>
      <c r="F15" s="37"/>
      <c r="G15" s="13"/>
      <c r="H15" s="13"/>
    </row>
    <row r="16" spans="1:8" ht="25">
      <c r="A16" s="161"/>
      <c r="B16" s="88" t="s">
        <v>9</v>
      </c>
      <c r="C16" s="88" t="s">
        <v>831</v>
      </c>
      <c r="D16" s="2" t="s">
        <v>721</v>
      </c>
      <c r="E16" s="31">
        <v>1</v>
      </c>
      <c r="F16" s="31"/>
      <c r="G16" s="5"/>
      <c r="H16" s="4"/>
    </row>
    <row r="17" spans="1:8" ht="25">
      <c r="A17" s="161"/>
      <c r="B17" s="88"/>
      <c r="C17" s="88"/>
      <c r="D17" s="2" t="s">
        <v>452</v>
      </c>
      <c r="E17" s="31">
        <v>1</v>
      </c>
      <c r="F17" s="31"/>
      <c r="G17" s="5"/>
      <c r="H17" s="4"/>
    </row>
    <row r="18" spans="1:8" ht="25">
      <c r="A18" s="161"/>
      <c r="B18" s="6" t="s">
        <v>9</v>
      </c>
      <c r="C18" s="6" t="s">
        <v>910</v>
      </c>
      <c r="D18" s="2" t="s">
        <v>263</v>
      </c>
      <c r="E18" s="31">
        <v>2</v>
      </c>
      <c r="F18" s="31"/>
      <c r="G18" s="4"/>
      <c r="H18" s="4"/>
    </row>
    <row r="19" spans="1:8" ht="25">
      <c r="A19" s="161"/>
      <c r="B19" s="88" t="s">
        <v>9</v>
      </c>
      <c r="C19" s="88" t="s">
        <v>911</v>
      </c>
      <c r="D19" s="2" t="s">
        <v>912</v>
      </c>
      <c r="E19" s="31">
        <v>2</v>
      </c>
      <c r="F19" s="31"/>
      <c r="G19" s="4"/>
      <c r="H19" s="4"/>
    </row>
    <row r="20" spans="1:8" ht="25">
      <c r="A20" s="161"/>
      <c r="B20" s="88"/>
      <c r="C20" s="88"/>
      <c r="D20" s="2" t="s">
        <v>161</v>
      </c>
      <c r="E20" s="31">
        <v>3</v>
      </c>
      <c r="F20" s="31"/>
      <c r="G20" s="4"/>
      <c r="H20" s="4"/>
    </row>
    <row r="21" spans="1:8" ht="25">
      <c r="A21" s="161"/>
      <c r="B21" s="88" t="s">
        <v>913</v>
      </c>
      <c r="C21" s="88"/>
      <c r="D21" s="2" t="s">
        <v>914</v>
      </c>
      <c r="E21" s="31">
        <v>3</v>
      </c>
      <c r="F21" s="31"/>
      <c r="G21" s="4"/>
      <c r="H21" s="4"/>
    </row>
    <row r="22" spans="1:8" ht="29">
      <c r="A22" s="161"/>
      <c r="B22" s="88" t="s">
        <v>9</v>
      </c>
      <c r="C22" s="88" t="s">
        <v>915</v>
      </c>
      <c r="D22" s="2" t="s">
        <v>916</v>
      </c>
      <c r="E22" s="31">
        <v>2</v>
      </c>
      <c r="F22" s="31"/>
      <c r="G22" s="5" t="s">
        <v>408</v>
      </c>
      <c r="H22" s="4"/>
    </row>
    <row r="23" spans="1:8">
      <c r="A23" s="161"/>
      <c r="B23" s="88" t="s">
        <v>917</v>
      </c>
      <c r="C23" s="88"/>
      <c r="D23" s="2" t="s">
        <v>918</v>
      </c>
      <c r="E23" s="31">
        <v>2</v>
      </c>
      <c r="F23" s="31"/>
      <c r="G23" s="4"/>
      <c r="H23" s="4"/>
    </row>
    <row r="24" spans="1:8" ht="25.5" thickBot="1">
      <c r="A24" s="162"/>
      <c r="B24" s="14" t="s">
        <v>9</v>
      </c>
      <c r="C24" s="14" t="s">
        <v>919</v>
      </c>
      <c r="D24" s="7" t="s">
        <v>303</v>
      </c>
      <c r="E24" s="33">
        <v>2</v>
      </c>
      <c r="F24" s="33"/>
      <c r="G24" s="9"/>
      <c r="H24" s="9"/>
    </row>
    <row r="25" spans="1:8" ht="25">
      <c r="A25" s="218" t="s">
        <v>159</v>
      </c>
      <c r="B25" s="10" t="s">
        <v>9</v>
      </c>
      <c r="C25" s="10" t="s">
        <v>920</v>
      </c>
      <c r="D25" s="11" t="s">
        <v>921</v>
      </c>
      <c r="E25" s="37">
        <v>1</v>
      </c>
      <c r="F25" s="37"/>
      <c r="G25" s="13"/>
      <c r="H25" s="13"/>
    </row>
    <row r="26" spans="1:8" ht="25">
      <c r="A26" s="219"/>
      <c r="B26" s="6" t="s">
        <v>9</v>
      </c>
      <c r="C26" s="6" t="s">
        <v>922</v>
      </c>
      <c r="D26" s="2" t="s">
        <v>145</v>
      </c>
      <c r="E26" s="31">
        <v>2</v>
      </c>
      <c r="F26" s="31"/>
      <c r="G26" s="4"/>
      <c r="H26" s="4"/>
    </row>
    <row r="27" spans="1:8" ht="25">
      <c r="A27" s="219"/>
      <c r="B27" s="88" t="s">
        <v>9</v>
      </c>
      <c r="C27" s="88" t="s">
        <v>922</v>
      </c>
      <c r="D27" s="2" t="s">
        <v>855</v>
      </c>
      <c r="E27" s="31">
        <v>1</v>
      </c>
      <c r="F27" s="31"/>
      <c r="G27" s="4"/>
      <c r="H27" s="4"/>
    </row>
    <row r="28" spans="1:8" ht="25">
      <c r="A28" s="219"/>
      <c r="B28" s="88"/>
      <c r="C28" s="88"/>
      <c r="D28" s="2" t="s">
        <v>261</v>
      </c>
      <c r="E28" s="31">
        <v>3</v>
      </c>
      <c r="F28" s="31"/>
      <c r="G28" s="4"/>
      <c r="H28" s="4"/>
    </row>
    <row r="29" spans="1:8" ht="25">
      <c r="A29" s="219"/>
      <c r="B29" s="88" t="s">
        <v>9</v>
      </c>
      <c r="C29" s="88" t="s">
        <v>834</v>
      </c>
      <c r="D29" s="2" t="s">
        <v>189</v>
      </c>
      <c r="E29" s="31">
        <v>4</v>
      </c>
      <c r="F29" s="31"/>
      <c r="G29" s="4"/>
      <c r="H29" s="4"/>
    </row>
    <row r="30" spans="1:8" ht="25">
      <c r="A30" s="219"/>
      <c r="B30" s="88"/>
      <c r="C30" s="88"/>
      <c r="D30" s="2" t="s">
        <v>241</v>
      </c>
      <c r="E30" s="31">
        <v>1</v>
      </c>
      <c r="F30" s="31"/>
      <c r="G30" s="4"/>
      <c r="H30" s="4"/>
    </row>
    <row r="31" spans="1:8" ht="25">
      <c r="A31" s="219"/>
      <c r="B31" s="88"/>
      <c r="C31" s="88"/>
      <c r="D31" s="2" t="s">
        <v>923</v>
      </c>
      <c r="E31" s="31">
        <v>1</v>
      </c>
      <c r="F31" s="31"/>
      <c r="G31" s="4"/>
      <c r="H31" s="4"/>
    </row>
    <row r="32" spans="1:8" ht="50">
      <c r="A32" s="219"/>
      <c r="B32" s="6" t="s">
        <v>9</v>
      </c>
      <c r="C32" s="6" t="s">
        <v>834</v>
      </c>
      <c r="D32" s="2" t="s">
        <v>924</v>
      </c>
      <c r="E32" s="31">
        <v>1</v>
      </c>
      <c r="F32" s="31"/>
      <c r="G32" s="4"/>
      <c r="H32" s="4"/>
    </row>
    <row r="33" spans="1:8" ht="43.5">
      <c r="A33" s="219"/>
      <c r="B33" s="6" t="s">
        <v>9</v>
      </c>
      <c r="C33" s="6" t="s">
        <v>925</v>
      </c>
      <c r="D33" s="2" t="s">
        <v>634</v>
      </c>
      <c r="E33" s="31">
        <v>2</v>
      </c>
      <c r="F33" s="31"/>
      <c r="G33" s="5" t="s">
        <v>756</v>
      </c>
      <c r="H33" s="4"/>
    </row>
    <row r="34" spans="1:8" ht="25.5" thickBot="1">
      <c r="A34" s="220"/>
      <c r="B34" s="14" t="s">
        <v>9</v>
      </c>
      <c r="C34" s="14" t="s">
        <v>926</v>
      </c>
      <c r="D34" s="7" t="s">
        <v>927</v>
      </c>
      <c r="E34" s="33">
        <v>2</v>
      </c>
      <c r="F34" s="33"/>
      <c r="G34" s="9"/>
      <c r="H34" s="9"/>
    </row>
    <row r="35" spans="1:8" ht="37.5" customHeight="1">
      <c r="A35" s="175" t="s">
        <v>181</v>
      </c>
      <c r="B35" s="93" t="s">
        <v>9</v>
      </c>
      <c r="C35" s="93" t="s">
        <v>229</v>
      </c>
      <c r="D35" s="11" t="s">
        <v>230</v>
      </c>
      <c r="E35" s="37">
        <v>1</v>
      </c>
      <c r="F35" s="37"/>
      <c r="G35" s="38" t="s">
        <v>231</v>
      </c>
      <c r="H35" s="13"/>
    </row>
    <row r="36" spans="1:8" ht="37.5" customHeight="1">
      <c r="A36" s="176"/>
      <c r="B36" s="88" t="s">
        <v>928</v>
      </c>
      <c r="C36" s="88"/>
      <c r="D36" s="2" t="s">
        <v>233</v>
      </c>
      <c r="E36" s="31">
        <v>1</v>
      </c>
      <c r="F36" s="31"/>
      <c r="G36" s="4"/>
      <c r="H36" s="4"/>
    </row>
    <row r="37" spans="1:8" ht="25">
      <c r="A37" s="176"/>
      <c r="B37" s="88" t="s">
        <v>9</v>
      </c>
      <c r="C37" s="88" t="s">
        <v>236</v>
      </c>
      <c r="D37" s="2" t="s">
        <v>436</v>
      </c>
      <c r="E37" s="31">
        <v>3</v>
      </c>
      <c r="F37" s="31"/>
      <c r="G37" s="4"/>
      <c r="H37" s="4"/>
    </row>
    <row r="38" spans="1:8" ht="25">
      <c r="A38" s="176"/>
      <c r="B38" s="88"/>
      <c r="C38" s="88"/>
      <c r="D38" s="2" t="s">
        <v>463</v>
      </c>
      <c r="E38" s="31">
        <v>3</v>
      </c>
      <c r="F38" s="31"/>
      <c r="G38" s="4"/>
      <c r="H38" s="4"/>
    </row>
    <row r="39" spans="1:8" ht="25">
      <c r="A39" s="176"/>
      <c r="B39" s="88" t="s">
        <v>929</v>
      </c>
      <c r="C39" s="88"/>
      <c r="D39" s="2" t="s">
        <v>930</v>
      </c>
      <c r="E39" s="31">
        <v>2</v>
      </c>
      <c r="F39" s="31"/>
      <c r="G39" s="4"/>
      <c r="H39" s="4"/>
    </row>
    <row r="40" spans="1:8" ht="25">
      <c r="A40" s="176"/>
      <c r="B40" s="6" t="s">
        <v>9</v>
      </c>
      <c r="C40" s="6" t="s">
        <v>265</v>
      </c>
      <c r="D40" s="2" t="s">
        <v>297</v>
      </c>
      <c r="E40" s="31">
        <v>1</v>
      </c>
      <c r="F40" s="31"/>
      <c r="G40" s="4"/>
      <c r="H40" s="4"/>
    </row>
    <row r="41" spans="1:8" ht="37.5" customHeight="1">
      <c r="A41" s="176"/>
      <c r="B41" s="88" t="s">
        <v>9</v>
      </c>
      <c r="C41" s="88" t="s">
        <v>931</v>
      </c>
      <c r="D41" s="2" t="s">
        <v>932</v>
      </c>
      <c r="E41" s="31">
        <v>3</v>
      </c>
      <c r="F41" s="31"/>
      <c r="G41" s="4"/>
      <c r="H41" s="4"/>
    </row>
    <row r="42" spans="1:8" ht="37.5">
      <c r="A42" s="176"/>
      <c r="B42" s="88"/>
      <c r="C42" s="88"/>
      <c r="D42" s="2" t="s">
        <v>933</v>
      </c>
      <c r="E42" s="31">
        <v>1</v>
      </c>
      <c r="F42" s="31"/>
      <c r="G42" s="4"/>
      <c r="H42" s="4"/>
    </row>
    <row r="43" spans="1:8" ht="50">
      <c r="A43" s="176"/>
      <c r="B43" s="88" t="s">
        <v>934</v>
      </c>
      <c r="C43" s="88"/>
      <c r="D43" s="2" t="s">
        <v>935</v>
      </c>
      <c r="E43" s="31">
        <v>1</v>
      </c>
      <c r="F43" s="31"/>
      <c r="G43" s="4"/>
      <c r="H43" s="4"/>
    </row>
    <row r="44" spans="1:8" ht="25.5" thickBot="1">
      <c r="A44" s="177"/>
      <c r="B44" s="14" t="s">
        <v>9</v>
      </c>
      <c r="C44" s="14" t="s">
        <v>936</v>
      </c>
      <c r="D44" s="7" t="s">
        <v>470</v>
      </c>
      <c r="E44" s="33">
        <v>3</v>
      </c>
      <c r="F44" s="33"/>
      <c r="G44" s="9"/>
      <c r="H44" s="9"/>
    </row>
    <row r="45" spans="1:8" ht="25">
      <c r="A45" s="217" t="s">
        <v>8</v>
      </c>
      <c r="B45" s="93" t="s">
        <v>9</v>
      </c>
      <c r="C45" s="93" t="s">
        <v>937</v>
      </c>
      <c r="D45" s="11" t="s">
        <v>251</v>
      </c>
      <c r="E45" s="37">
        <v>1</v>
      </c>
      <c r="F45" s="37"/>
      <c r="G45" s="13"/>
      <c r="H45" s="13"/>
    </row>
    <row r="46" spans="1:8" ht="25">
      <c r="A46" s="201"/>
      <c r="B46" s="88"/>
      <c r="C46" s="88"/>
      <c r="D46" s="2" t="s">
        <v>938</v>
      </c>
      <c r="E46" s="31">
        <v>1</v>
      </c>
      <c r="F46" s="31"/>
      <c r="G46" s="5"/>
      <c r="H46" s="4"/>
    </row>
    <row r="47" spans="1:8" ht="37.5">
      <c r="A47" s="201"/>
      <c r="B47" s="88"/>
      <c r="C47" s="88"/>
      <c r="D47" s="2" t="s">
        <v>633</v>
      </c>
      <c r="E47" s="31">
        <v>2</v>
      </c>
      <c r="F47" s="31"/>
      <c r="G47" s="4"/>
      <c r="H47" s="4"/>
    </row>
    <row r="48" spans="1:8" ht="25">
      <c r="A48" s="201"/>
      <c r="B48" s="88"/>
      <c r="C48" s="88"/>
      <c r="D48" s="2" t="s">
        <v>250</v>
      </c>
      <c r="E48" s="31">
        <v>1</v>
      </c>
      <c r="F48" s="31"/>
      <c r="G48" s="5"/>
      <c r="H48" s="4"/>
    </row>
    <row r="49" spans="1:8" ht="37.5" customHeight="1">
      <c r="A49" s="201"/>
      <c r="B49" s="88" t="s">
        <v>9</v>
      </c>
      <c r="C49" s="88" t="s">
        <v>939</v>
      </c>
      <c r="D49" s="2" t="s">
        <v>940</v>
      </c>
      <c r="E49" s="31">
        <v>1</v>
      </c>
      <c r="F49" s="31"/>
      <c r="G49" s="4"/>
      <c r="H49" s="4"/>
    </row>
    <row r="50" spans="1:8" ht="25">
      <c r="A50" s="201"/>
      <c r="B50" s="88"/>
      <c r="C50" s="88"/>
      <c r="D50" s="2" t="s">
        <v>876</v>
      </c>
      <c r="E50" s="31">
        <v>2</v>
      </c>
      <c r="F50" s="31"/>
      <c r="G50" s="4"/>
      <c r="H50" s="4"/>
    </row>
    <row r="51" spans="1:8" ht="43.5">
      <c r="A51" s="201"/>
      <c r="B51" s="88" t="s">
        <v>9</v>
      </c>
      <c r="C51" s="88" t="s">
        <v>941</v>
      </c>
      <c r="D51" s="2" t="s">
        <v>942</v>
      </c>
      <c r="E51" s="31">
        <v>4</v>
      </c>
      <c r="F51" s="31"/>
      <c r="G51" s="5" t="s">
        <v>943</v>
      </c>
      <c r="H51" s="4"/>
    </row>
    <row r="52" spans="1:8" ht="25">
      <c r="A52" s="201"/>
      <c r="B52" s="88"/>
      <c r="C52" s="88"/>
      <c r="D52" s="2" t="s">
        <v>363</v>
      </c>
      <c r="E52" s="31">
        <v>2</v>
      </c>
      <c r="F52" s="31"/>
      <c r="G52" s="4"/>
      <c r="H52" s="4"/>
    </row>
    <row r="53" spans="1:8" ht="25">
      <c r="A53" s="201"/>
      <c r="B53" s="88"/>
      <c r="C53" s="88"/>
      <c r="D53" s="2" t="s">
        <v>944</v>
      </c>
      <c r="E53" s="31">
        <v>1</v>
      </c>
      <c r="F53" s="31"/>
      <c r="G53" s="4"/>
      <c r="H53" s="4"/>
    </row>
    <row r="54" spans="1:8" ht="25">
      <c r="A54" s="201"/>
      <c r="B54" s="88" t="s">
        <v>9</v>
      </c>
      <c r="C54" s="88" t="s">
        <v>945</v>
      </c>
      <c r="D54" s="2" t="s">
        <v>303</v>
      </c>
      <c r="E54" s="31">
        <v>2</v>
      </c>
      <c r="F54" s="31"/>
      <c r="G54" s="4"/>
      <c r="H54" s="4"/>
    </row>
    <row r="55" spans="1:8" ht="50">
      <c r="A55" s="201"/>
      <c r="B55" s="88"/>
      <c r="C55" s="88"/>
      <c r="D55" s="2" t="s">
        <v>946</v>
      </c>
      <c r="E55" s="31">
        <v>1</v>
      </c>
      <c r="F55" s="31"/>
      <c r="G55" s="4"/>
      <c r="H55" s="4"/>
    </row>
    <row r="56" spans="1:8" ht="25">
      <c r="A56" s="201"/>
      <c r="B56" s="6" t="s">
        <v>9</v>
      </c>
      <c r="C56" s="6" t="s">
        <v>947</v>
      </c>
      <c r="D56" s="2" t="s">
        <v>304</v>
      </c>
      <c r="E56" s="31">
        <v>2</v>
      </c>
      <c r="F56" s="31"/>
      <c r="G56" s="4"/>
      <c r="H56" s="4"/>
    </row>
    <row r="57" spans="1:8" ht="25.5" thickBot="1">
      <c r="A57" s="202"/>
      <c r="B57" s="14" t="s">
        <v>9</v>
      </c>
      <c r="C57" s="14" t="s">
        <v>872</v>
      </c>
      <c r="D57" s="7" t="s">
        <v>511</v>
      </c>
      <c r="E57" s="33">
        <v>2</v>
      </c>
      <c r="F57" s="33"/>
      <c r="G57" s="9"/>
      <c r="H57" s="9"/>
    </row>
  </sheetData>
  <mergeCells count="35">
    <mergeCell ref="A2:A14"/>
    <mergeCell ref="B3:B4"/>
    <mergeCell ref="C3:C4"/>
    <mergeCell ref="B5:B11"/>
    <mergeCell ref="C5:C11"/>
    <mergeCell ref="B12:B13"/>
    <mergeCell ref="C12:C13"/>
    <mergeCell ref="A15:A24"/>
    <mergeCell ref="B16:B17"/>
    <mergeCell ref="C16:C17"/>
    <mergeCell ref="B19:B21"/>
    <mergeCell ref="C19:C21"/>
    <mergeCell ref="B22:B23"/>
    <mergeCell ref="C22:C23"/>
    <mergeCell ref="A25:A34"/>
    <mergeCell ref="B27:B28"/>
    <mergeCell ref="C27:C28"/>
    <mergeCell ref="B29:B31"/>
    <mergeCell ref="C29:C31"/>
    <mergeCell ref="C54:C55"/>
    <mergeCell ref="B41:B43"/>
    <mergeCell ref="C41:C43"/>
    <mergeCell ref="A45:A57"/>
    <mergeCell ref="B45:B48"/>
    <mergeCell ref="C45:C48"/>
    <mergeCell ref="B49:B50"/>
    <mergeCell ref="C49:C50"/>
    <mergeCell ref="B51:B53"/>
    <mergeCell ref="C51:C53"/>
    <mergeCell ref="B54:B55"/>
    <mergeCell ref="A35:A44"/>
    <mergeCell ref="B35:B36"/>
    <mergeCell ref="C35:C36"/>
    <mergeCell ref="B37:B39"/>
    <mergeCell ref="C37:C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opLeftCell="A37" workbookViewId="0">
      <selection activeCell="G8" sqref="A1:G8"/>
    </sheetView>
  </sheetViews>
  <sheetFormatPr baseColWidth="10" defaultRowHeight="14.5"/>
  <cols>
    <col min="2" max="2" width="12.81640625" customWidth="1"/>
    <col min="3" max="3" width="12.7265625" customWidth="1"/>
    <col min="8" max="8" width="17.81640625" customWidth="1"/>
    <col min="12" max="12" width="8.6328125" customWidth="1"/>
    <col min="14" max="14" width="9.6328125" style="28" customWidth="1"/>
  </cols>
  <sheetData>
    <row r="1" spans="1:14" ht="14.5" customHeight="1">
      <c r="A1" s="103" t="s">
        <v>117</v>
      </c>
      <c r="B1" s="103"/>
      <c r="C1" s="103"/>
      <c r="D1" s="103"/>
      <c r="E1" s="103"/>
      <c r="F1" s="103"/>
      <c r="G1" s="103"/>
      <c r="I1" s="103" t="s">
        <v>118</v>
      </c>
      <c r="J1" s="103"/>
      <c r="K1" s="103"/>
      <c r="L1" s="103"/>
      <c r="N1" s="20"/>
    </row>
    <row r="2" spans="1:14">
      <c r="A2" s="104"/>
      <c r="B2" s="104"/>
      <c r="C2" s="104"/>
      <c r="D2" s="104"/>
      <c r="E2" s="104"/>
      <c r="F2" s="104"/>
      <c r="G2" s="104"/>
      <c r="I2" s="103"/>
      <c r="J2" s="103"/>
      <c r="K2" s="103"/>
      <c r="L2" s="103"/>
      <c r="N2" s="21"/>
    </row>
    <row r="3" spans="1:14" ht="26" customHeight="1">
      <c r="A3" s="22" t="s">
        <v>119</v>
      </c>
      <c r="B3" s="22" t="s">
        <v>2</v>
      </c>
      <c r="C3" s="22" t="s">
        <v>120</v>
      </c>
      <c r="D3" s="22" t="s">
        <v>4</v>
      </c>
      <c r="E3" s="22" t="s">
        <v>121</v>
      </c>
      <c r="F3" s="22" t="s">
        <v>5</v>
      </c>
      <c r="G3" s="22" t="s">
        <v>122</v>
      </c>
      <c r="J3" s="22" t="s">
        <v>123</v>
      </c>
      <c r="K3" s="22" t="s">
        <v>124</v>
      </c>
      <c r="N3" s="21"/>
    </row>
    <row r="4" spans="1:14">
      <c r="A4" s="3">
        <v>5</v>
      </c>
      <c r="B4" s="3">
        <v>7</v>
      </c>
      <c r="C4" s="3">
        <v>17</v>
      </c>
      <c r="D4" s="3">
        <v>17</v>
      </c>
      <c r="E4" s="23">
        <f>(D4*100)/$C$8</f>
        <v>24.637681159420289</v>
      </c>
      <c r="F4" s="3">
        <v>0</v>
      </c>
      <c r="G4" s="23">
        <f>(F4*100)/$C$8</f>
        <v>0</v>
      </c>
      <c r="J4" s="24">
        <v>1991</v>
      </c>
      <c r="K4" s="3">
        <v>1</v>
      </c>
      <c r="N4" s="21"/>
    </row>
    <row r="5" spans="1:14">
      <c r="A5" s="3">
        <v>6</v>
      </c>
      <c r="B5" s="3">
        <v>7</v>
      </c>
      <c r="C5" s="3">
        <v>19</v>
      </c>
      <c r="D5" s="3">
        <v>19</v>
      </c>
      <c r="E5" s="23">
        <f t="shared" ref="E5:E7" si="0">(D5*100)/$C$8</f>
        <v>27.536231884057973</v>
      </c>
      <c r="F5" s="3">
        <v>0</v>
      </c>
      <c r="G5" s="23">
        <f t="shared" ref="G5:G7" si="1">(F5*100)/$C$8</f>
        <v>0</v>
      </c>
      <c r="J5" s="25">
        <v>1995</v>
      </c>
      <c r="K5" s="3">
        <v>1</v>
      </c>
      <c r="N5" s="21"/>
    </row>
    <row r="6" spans="1:14">
      <c r="A6" s="3">
        <v>7</v>
      </c>
      <c r="B6" s="3">
        <v>7</v>
      </c>
      <c r="C6" s="3">
        <v>17</v>
      </c>
      <c r="D6" s="3">
        <v>17</v>
      </c>
      <c r="E6" s="23">
        <f t="shared" si="0"/>
        <v>24.637681159420289</v>
      </c>
      <c r="F6" s="3">
        <v>0</v>
      </c>
      <c r="G6" s="23">
        <f t="shared" si="1"/>
        <v>0</v>
      </c>
      <c r="J6" s="25">
        <v>1997</v>
      </c>
      <c r="K6" s="3">
        <v>1</v>
      </c>
      <c r="N6" s="21"/>
    </row>
    <row r="7" spans="1:14">
      <c r="A7" s="3">
        <v>8</v>
      </c>
      <c r="B7" s="3">
        <v>7</v>
      </c>
      <c r="C7" s="3">
        <v>16</v>
      </c>
      <c r="D7" s="3">
        <v>16</v>
      </c>
      <c r="E7" s="23">
        <f t="shared" si="0"/>
        <v>23.188405797101449</v>
      </c>
      <c r="F7" s="3">
        <v>0</v>
      </c>
      <c r="G7" s="23">
        <f t="shared" si="1"/>
        <v>0</v>
      </c>
      <c r="J7" s="25">
        <v>2001</v>
      </c>
      <c r="K7" s="3">
        <v>1</v>
      </c>
      <c r="N7" s="21"/>
    </row>
    <row r="8" spans="1:14">
      <c r="A8" s="22" t="s">
        <v>125</v>
      </c>
      <c r="B8" s="22">
        <f>SUM(B4:B7)</f>
        <v>28</v>
      </c>
      <c r="C8" s="22">
        <f t="shared" ref="C8:G8" si="2">SUM(C4:C7)</f>
        <v>69</v>
      </c>
      <c r="D8" s="22">
        <f t="shared" si="2"/>
        <v>69</v>
      </c>
      <c r="E8" s="22">
        <f t="shared" si="2"/>
        <v>100.00000000000001</v>
      </c>
      <c r="F8" s="22">
        <f t="shared" si="2"/>
        <v>0</v>
      </c>
      <c r="G8" s="22">
        <f t="shared" si="2"/>
        <v>0</v>
      </c>
      <c r="J8" s="25">
        <v>2007</v>
      </c>
      <c r="K8" s="3">
        <v>1</v>
      </c>
      <c r="N8" s="26"/>
    </row>
    <row r="9" spans="1:14">
      <c r="J9" s="25">
        <v>2008</v>
      </c>
      <c r="K9" s="3">
        <v>1</v>
      </c>
      <c r="N9" s="26"/>
    </row>
    <row r="10" spans="1:14">
      <c r="J10" s="25">
        <v>2009</v>
      </c>
      <c r="K10" s="3">
        <v>1</v>
      </c>
      <c r="N10" s="26"/>
    </row>
    <row r="11" spans="1:14">
      <c r="J11" s="25">
        <v>2010</v>
      </c>
      <c r="K11" s="3">
        <v>1</v>
      </c>
      <c r="N11" s="26"/>
    </row>
    <row r="12" spans="1:14">
      <c r="J12" s="24">
        <v>2011</v>
      </c>
      <c r="K12" s="3">
        <v>12</v>
      </c>
      <c r="N12" s="26"/>
    </row>
    <row r="13" spans="1:14">
      <c r="J13" s="25">
        <v>2012</v>
      </c>
      <c r="K13" s="3">
        <v>3</v>
      </c>
      <c r="N13" s="26"/>
    </row>
    <row r="14" spans="1:14">
      <c r="J14" s="25">
        <v>2013</v>
      </c>
      <c r="K14" s="3">
        <v>8</v>
      </c>
      <c r="N14" s="26"/>
    </row>
    <row r="15" spans="1:14">
      <c r="J15" s="25">
        <v>2014</v>
      </c>
      <c r="K15" s="3">
        <v>8</v>
      </c>
      <c r="N15" s="26"/>
    </row>
    <row r="16" spans="1:14">
      <c r="J16" s="24">
        <v>2015</v>
      </c>
      <c r="K16" s="3">
        <v>12</v>
      </c>
      <c r="N16" s="26"/>
    </row>
    <row r="17" spans="10:14">
      <c r="J17" s="24">
        <v>2016</v>
      </c>
      <c r="K17" s="3">
        <v>8</v>
      </c>
      <c r="N17" s="26"/>
    </row>
    <row r="18" spans="10:14">
      <c r="J18" s="24">
        <v>2017</v>
      </c>
      <c r="K18" s="3">
        <v>3</v>
      </c>
      <c r="N18" s="26"/>
    </row>
    <row r="19" spans="10:14">
      <c r="J19" s="24">
        <v>2018</v>
      </c>
      <c r="K19" s="3">
        <v>2</v>
      </c>
      <c r="N19" s="26"/>
    </row>
    <row r="20" spans="10:14">
      <c r="J20" s="25">
        <v>2019</v>
      </c>
      <c r="K20" s="3">
        <v>5</v>
      </c>
      <c r="N20" s="26"/>
    </row>
    <row r="21" spans="10:14">
      <c r="N21" s="27"/>
    </row>
    <row r="22" spans="10:14">
      <c r="N22" s="27"/>
    </row>
    <row r="23" spans="10:14">
      <c r="N23" s="27"/>
    </row>
    <row r="24" spans="10:14">
      <c r="N24" s="27"/>
    </row>
    <row r="25" spans="10:14">
      <c r="N25" s="27"/>
    </row>
    <row r="26" spans="10:14">
      <c r="N26" s="27"/>
    </row>
    <row r="27" spans="10:14">
      <c r="N27" s="27"/>
    </row>
    <row r="28" spans="10:14">
      <c r="N28" s="27"/>
    </row>
    <row r="29" spans="10:14">
      <c r="N29" s="27"/>
    </row>
    <row r="30" spans="10:14">
      <c r="N30" s="27"/>
    </row>
    <row r="31" spans="10:14">
      <c r="N31" s="27"/>
    </row>
    <row r="32" spans="10: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sheetData>
  <mergeCells count="2">
    <mergeCell ref="A1:G2"/>
    <mergeCell ref="I1:L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workbookViewId="0">
      <selection activeCell="E11" sqref="E11"/>
    </sheetView>
  </sheetViews>
  <sheetFormatPr baseColWidth="10" defaultRowHeight="14.5"/>
  <cols>
    <col min="2" max="2" width="13.453125" customWidth="1"/>
    <col min="3" max="3" width="13.36328125" customWidth="1"/>
    <col min="4" max="7" width="9.54296875" customWidth="1"/>
  </cols>
  <sheetData>
    <row r="1" spans="1:14">
      <c r="A1" s="103" t="s">
        <v>948</v>
      </c>
      <c r="B1" s="103"/>
      <c r="C1" s="103"/>
      <c r="D1" s="103"/>
      <c r="E1" s="103"/>
      <c r="F1" s="103"/>
      <c r="G1" s="103"/>
      <c r="I1" s="103" t="s">
        <v>949</v>
      </c>
      <c r="J1" s="103"/>
      <c r="K1" s="103"/>
      <c r="L1" s="103"/>
      <c r="N1" s="20"/>
    </row>
    <row r="2" spans="1:14">
      <c r="A2" s="104"/>
      <c r="B2" s="104"/>
      <c r="C2" s="104"/>
      <c r="D2" s="104"/>
      <c r="E2" s="104"/>
      <c r="F2" s="104"/>
      <c r="G2" s="104"/>
      <c r="I2" s="103"/>
      <c r="J2" s="103"/>
      <c r="K2" s="103"/>
      <c r="L2" s="103"/>
      <c r="N2" s="21"/>
    </row>
    <row r="3" spans="1:14" ht="29">
      <c r="A3" s="22" t="s">
        <v>119</v>
      </c>
      <c r="B3" s="22" t="s">
        <v>2</v>
      </c>
      <c r="C3" s="22" t="s">
        <v>120</v>
      </c>
      <c r="D3" s="22" t="s">
        <v>4</v>
      </c>
      <c r="E3" s="22" t="s">
        <v>121</v>
      </c>
      <c r="F3" s="22" t="s">
        <v>5</v>
      </c>
      <c r="G3" s="22" t="s">
        <v>122</v>
      </c>
      <c r="J3" s="22" t="s">
        <v>123</v>
      </c>
      <c r="K3" s="22" t="s">
        <v>124</v>
      </c>
      <c r="N3" s="21"/>
    </row>
    <row r="4" spans="1:14">
      <c r="A4" s="3">
        <v>1</v>
      </c>
      <c r="B4" s="3">
        <v>5</v>
      </c>
      <c r="C4" s="3">
        <v>13</v>
      </c>
      <c r="D4" s="3">
        <v>13</v>
      </c>
      <c r="E4" s="23">
        <f>(D4*100)/$C$9</f>
        <v>23.214285714285715</v>
      </c>
      <c r="F4" s="3">
        <f>C4-D4</f>
        <v>0</v>
      </c>
      <c r="G4" s="23">
        <f>(F4*100)/$C$9</f>
        <v>0</v>
      </c>
      <c r="J4" s="25">
        <v>2001</v>
      </c>
      <c r="K4" s="3">
        <v>1</v>
      </c>
      <c r="N4" s="21"/>
    </row>
    <row r="5" spans="1:14">
      <c r="A5" s="3">
        <v>2</v>
      </c>
      <c r="B5" s="3">
        <v>6</v>
      </c>
      <c r="C5" s="3">
        <v>10</v>
      </c>
      <c r="D5" s="3">
        <v>10</v>
      </c>
      <c r="E5" s="23">
        <f t="shared" ref="E5:E8" si="0">(D5*100)/$C$9</f>
        <v>17.857142857142858</v>
      </c>
      <c r="F5" s="3">
        <f t="shared" ref="F5:F8" si="1">C5-D5</f>
        <v>0</v>
      </c>
      <c r="G5" s="23">
        <f t="shared" ref="G5:G8" si="2">(F5*100)/$C$9</f>
        <v>0</v>
      </c>
      <c r="J5" s="25">
        <v>2002</v>
      </c>
      <c r="K5" s="3">
        <v>2</v>
      </c>
      <c r="N5" s="21"/>
    </row>
    <row r="6" spans="1:14">
      <c r="A6" s="3">
        <v>3</v>
      </c>
      <c r="B6" s="3">
        <v>7</v>
      </c>
      <c r="C6" s="3">
        <v>10</v>
      </c>
      <c r="D6" s="3">
        <v>10</v>
      </c>
      <c r="E6" s="23">
        <f t="shared" si="0"/>
        <v>17.857142857142858</v>
      </c>
      <c r="F6" s="3">
        <f t="shared" si="1"/>
        <v>0</v>
      </c>
      <c r="G6" s="23">
        <f t="shared" si="2"/>
        <v>0</v>
      </c>
      <c r="J6" s="25">
        <v>2005</v>
      </c>
      <c r="K6" s="3">
        <v>1</v>
      </c>
      <c r="N6" s="21"/>
    </row>
    <row r="7" spans="1:14">
      <c r="A7" s="3">
        <v>4</v>
      </c>
      <c r="B7" s="3">
        <v>5</v>
      </c>
      <c r="C7" s="3">
        <v>10</v>
      </c>
      <c r="D7" s="3">
        <v>10</v>
      </c>
      <c r="E7" s="23">
        <f t="shared" si="0"/>
        <v>17.857142857142858</v>
      </c>
      <c r="F7" s="3">
        <f t="shared" si="1"/>
        <v>0</v>
      </c>
      <c r="G7" s="23">
        <f t="shared" si="2"/>
        <v>0</v>
      </c>
      <c r="J7" s="25">
        <v>2007</v>
      </c>
      <c r="K7" s="3">
        <v>3</v>
      </c>
      <c r="N7" s="21"/>
    </row>
    <row r="8" spans="1:14">
      <c r="A8" s="3">
        <v>5</v>
      </c>
      <c r="B8" s="3">
        <v>6</v>
      </c>
      <c r="C8" s="3">
        <v>13</v>
      </c>
      <c r="D8" s="3">
        <v>13</v>
      </c>
      <c r="E8" s="23">
        <f t="shared" si="0"/>
        <v>23.214285714285715</v>
      </c>
      <c r="F8" s="3">
        <f t="shared" si="1"/>
        <v>0</v>
      </c>
      <c r="G8" s="23">
        <f t="shared" si="2"/>
        <v>0</v>
      </c>
      <c r="J8" s="24">
        <v>2009</v>
      </c>
      <c r="K8" s="3">
        <v>1</v>
      </c>
      <c r="N8" s="21"/>
    </row>
    <row r="9" spans="1:14">
      <c r="A9" s="22" t="s">
        <v>125</v>
      </c>
      <c r="B9" s="22">
        <f>SUM(B4:B8)</f>
        <v>29</v>
      </c>
      <c r="C9" s="22">
        <f t="shared" ref="C9:G9" si="3">SUM(C4:C8)</f>
        <v>56</v>
      </c>
      <c r="D9" s="22">
        <f t="shared" si="3"/>
        <v>56</v>
      </c>
      <c r="E9" s="40">
        <f t="shared" si="3"/>
        <v>100</v>
      </c>
      <c r="F9" s="22">
        <f t="shared" si="3"/>
        <v>0</v>
      </c>
      <c r="G9" s="22">
        <f t="shared" si="3"/>
        <v>0</v>
      </c>
      <c r="J9" s="25">
        <v>2010</v>
      </c>
      <c r="K9" s="3">
        <v>1</v>
      </c>
      <c r="N9" s="26"/>
    </row>
    <row r="10" spans="1:14">
      <c r="J10" s="25">
        <v>2012</v>
      </c>
      <c r="K10" s="3">
        <v>2</v>
      </c>
      <c r="N10" s="26"/>
    </row>
    <row r="11" spans="1:14">
      <c r="J11" s="25">
        <v>2013</v>
      </c>
      <c r="K11" s="3">
        <v>6</v>
      </c>
      <c r="N11" s="26"/>
    </row>
    <row r="12" spans="1:14">
      <c r="J12" s="24">
        <v>2014</v>
      </c>
      <c r="K12" s="3">
        <v>8</v>
      </c>
      <c r="N12" s="26"/>
    </row>
    <row r="13" spans="1:14">
      <c r="J13" s="25">
        <v>2015</v>
      </c>
      <c r="K13" s="3">
        <v>12</v>
      </c>
      <c r="N13" s="26"/>
    </row>
    <row r="14" spans="1:14">
      <c r="I14" s="27"/>
      <c r="J14" s="25">
        <v>2016</v>
      </c>
      <c r="K14" s="3">
        <v>7</v>
      </c>
      <c r="L14" s="27"/>
      <c r="N14" s="26"/>
    </row>
    <row r="15" spans="1:14">
      <c r="I15" s="27"/>
      <c r="J15" s="25">
        <v>2017</v>
      </c>
      <c r="K15" s="3">
        <v>8</v>
      </c>
      <c r="L15" s="27"/>
      <c r="N15" s="26"/>
    </row>
    <row r="16" spans="1:14">
      <c r="I16" s="27"/>
      <c r="J16" s="25">
        <v>2018</v>
      </c>
      <c r="K16" s="3">
        <v>4</v>
      </c>
      <c r="L16" s="27"/>
      <c r="N16" s="26"/>
    </row>
    <row r="17" spans="9:14">
      <c r="I17" s="27"/>
      <c r="J17" s="42"/>
      <c r="K17" s="43"/>
      <c r="L17" s="27"/>
      <c r="N17" s="26"/>
    </row>
    <row r="18" spans="9:14">
      <c r="I18" s="27"/>
      <c r="J18" s="42"/>
      <c r="K18" s="43"/>
      <c r="L18" s="27"/>
      <c r="N18" s="26"/>
    </row>
    <row r="19" spans="9:14">
      <c r="I19" s="27"/>
      <c r="J19" s="42"/>
      <c r="K19" s="43"/>
      <c r="L19" s="27"/>
      <c r="N19" s="26"/>
    </row>
    <row r="20" spans="9:14">
      <c r="I20" s="27"/>
      <c r="J20" s="42"/>
      <c r="K20" s="43"/>
      <c r="L20" s="27"/>
      <c r="N20" s="26"/>
    </row>
    <row r="21" spans="9:14">
      <c r="I21" s="27"/>
      <c r="J21" s="44"/>
      <c r="K21" s="43"/>
      <c r="L21" s="27"/>
      <c r="N21" s="26"/>
    </row>
    <row r="22" spans="9:14">
      <c r="N22" s="27"/>
    </row>
    <row r="23" spans="9:14">
      <c r="N23" s="27"/>
    </row>
    <row r="24" spans="9:14">
      <c r="N24" s="27"/>
    </row>
    <row r="25" spans="9:14">
      <c r="N25" s="27"/>
    </row>
    <row r="26" spans="9:14">
      <c r="N26" s="27"/>
    </row>
    <row r="27" spans="9:14">
      <c r="N27" s="27"/>
    </row>
    <row r="28" spans="9:14">
      <c r="N28" s="27"/>
    </row>
    <row r="29" spans="9:14">
      <c r="N29" s="27"/>
    </row>
    <row r="30" spans="9:14">
      <c r="N30" s="27"/>
    </row>
    <row r="31" spans="9:14">
      <c r="N31" s="27"/>
    </row>
    <row r="32" spans="9: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sheetData>
  <mergeCells count="2">
    <mergeCell ref="A1:G2"/>
    <mergeCell ref="I1: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49" zoomScale="55" zoomScaleNormal="55" workbookViewId="0">
      <selection activeCell="D7" sqref="D7"/>
    </sheetView>
  </sheetViews>
  <sheetFormatPr baseColWidth="10" defaultRowHeight="14.5"/>
  <cols>
    <col min="1" max="1" width="7.26953125" bestFit="1" customWidth="1"/>
    <col min="2" max="2" width="9.453125" style="18" bestFit="1" customWidth="1"/>
    <col min="3" max="3" width="16.54296875" style="18" customWidth="1"/>
    <col min="4" max="4" width="46.6328125" customWidth="1"/>
    <col min="5" max="5" width="6.36328125" style="39" customWidth="1"/>
    <col min="6" max="6" width="6.36328125" style="18" customWidth="1"/>
    <col min="7" max="7" width="16.6328125" style="19" customWidth="1"/>
    <col min="8" max="8" width="16.36328125" customWidth="1"/>
  </cols>
  <sheetData>
    <row r="1" spans="1:8" ht="26">
      <c r="A1" s="1" t="s">
        <v>0</v>
      </c>
      <c r="B1" s="1" t="s">
        <v>1</v>
      </c>
      <c r="C1" s="1" t="s">
        <v>2</v>
      </c>
      <c r="D1" s="1" t="s">
        <v>3</v>
      </c>
      <c r="E1" s="1" t="s">
        <v>4</v>
      </c>
      <c r="F1" s="1" t="s">
        <v>5</v>
      </c>
      <c r="G1" s="1" t="s">
        <v>6</v>
      </c>
      <c r="H1" s="1" t="s">
        <v>7</v>
      </c>
    </row>
    <row r="2" spans="1:8" ht="37.5">
      <c r="A2" s="116" t="s">
        <v>126</v>
      </c>
      <c r="B2" s="29" t="s">
        <v>9</v>
      </c>
      <c r="C2" s="29" t="s">
        <v>127</v>
      </c>
      <c r="D2" s="30" t="s">
        <v>128</v>
      </c>
      <c r="E2" s="31">
        <v>1</v>
      </c>
      <c r="F2" s="3"/>
      <c r="G2" s="5"/>
      <c r="H2" s="4"/>
    </row>
    <row r="3" spans="1:8" ht="25">
      <c r="A3" s="117"/>
      <c r="B3" s="108" t="s">
        <v>9</v>
      </c>
      <c r="C3" s="108" t="s">
        <v>129</v>
      </c>
      <c r="D3" s="30" t="s">
        <v>130</v>
      </c>
      <c r="E3" s="31">
        <v>1</v>
      </c>
      <c r="F3" s="3"/>
      <c r="G3" s="5"/>
      <c r="H3" s="4"/>
    </row>
    <row r="4" spans="1:8" ht="29">
      <c r="A4" s="117"/>
      <c r="B4" s="108" t="s">
        <v>131</v>
      </c>
      <c r="C4" s="108"/>
      <c r="D4" s="30" t="s">
        <v>132</v>
      </c>
      <c r="E4" s="31">
        <v>1</v>
      </c>
      <c r="F4" s="3"/>
      <c r="G4" s="5" t="s">
        <v>133</v>
      </c>
      <c r="H4" s="4"/>
    </row>
    <row r="5" spans="1:8" ht="25">
      <c r="A5" s="117"/>
      <c r="B5" s="29" t="s">
        <v>9</v>
      </c>
      <c r="C5" s="29" t="s">
        <v>134</v>
      </c>
      <c r="D5" s="30" t="s">
        <v>135</v>
      </c>
      <c r="E5" s="31">
        <v>3</v>
      </c>
      <c r="F5" s="3"/>
      <c r="G5" s="5"/>
      <c r="H5" s="4"/>
    </row>
    <row r="6" spans="1:8" ht="25">
      <c r="A6" s="117"/>
      <c r="B6" s="108" t="s">
        <v>9</v>
      </c>
      <c r="C6" s="108" t="s">
        <v>136</v>
      </c>
      <c r="D6" s="30" t="s">
        <v>19</v>
      </c>
      <c r="E6" s="31">
        <v>2</v>
      </c>
      <c r="F6" s="3"/>
      <c r="G6" s="5"/>
      <c r="H6" s="4"/>
    </row>
    <row r="7" spans="1:8" ht="37.5">
      <c r="A7" s="117"/>
      <c r="B7" s="108" t="s">
        <v>137</v>
      </c>
      <c r="C7" s="108"/>
      <c r="D7" s="30" t="s">
        <v>138</v>
      </c>
      <c r="E7" s="31">
        <v>1</v>
      </c>
      <c r="F7" s="3"/>
      <c r="G7" s="5"/>
      <c r="H7" s="4"/>
    </row>
    <row r="8" spans="1:8" ht="50">
      <c r="A8" s="117"/>
      <c r="B8" s="29" t="s">
        <v>9</v>
      </c>
      <c r="C8" s="29" t="s">
        <v>139</v>
      </c>
      <c r="D8" s="30" t="s">
        <v>140</v>
      </c>
      <c r="E8" s="31">
        <v>1</v>
      </c>
      <c r="F8" s="3"/>
      <c r="G8" s="5"/>
      <c r="H8" s="4"/>
    </row>
    <row r="9" spans="1:8" ht="25">
      <c r="A9" s="117"/>
      <c r="B9" s="108" t="s">
        <v>9</v>
      </c>
      <c r="C9" s="108" t="s">
        <v>141</v>
      </c>
      <c r="D9" s="30" t="s">
        <v>14</v>
      </c>
      <c r="E9" s="31">
        <v>1</v>
      </c>
      <c r="F9" s="3"/>
      <c r="G9" s="5"/>
      <c r="H9" s="4"/>
    </row>
    <row r="10" spans="1:8" ht="25">
      <c r="A10" s="117"/>
      <c r="B10" s="108"/>
      <c r="C10" s="108"/>
      <c r="D10" s="30" t="s">
        <v>15</v>
      </c>
      <c r="E10" s="31">
        <v>1</v>
      </c>
      <c r="F10" s="3"/>
      <c r="G10" s="5"/>
      <c r="H10" s="4"/>
    </row>
    <row r="11" spans="1:8" ht="25.5" thickBot="1">
      <c r="A11" s="118"/>
      <c r="B11" s="109" t="s">
        <v>142</v>
      </c>
      <c r="C11" s="109"/>
      <c r="D11" s="32" t="s">
        <v>48</v>
      </c>
      <c r="E11" s="33">
        <v>1</v>
      </c>
      <c r="F11" s="8"/>
      <c r="G11" s="34"/>
      <c r="H11" s="9"/>
    </row>
    <row r="12" spans="1:8" ht="37.5">
      <c r="A12" s="113" t="s">
        <v>143</v>
      </c>
      <c r="B12" s="35" t="s">
        <v>9</v>
      </c>
      <c r="C12" s="35" t="s">
        <v>144</v>
      </c>
      <c r="D12" s="36" t="s">
        <v>145</v>
      </c>
      <c r="E12" s="37">
        <v>2</v>
      </c>
      <c r="F12" s="12"/>
      <c r="G12" s="38"/>
      <c r="H12" s="13"/>
    </row>
    <row r="13" spans="1:8" ht="75">
      <c r="A13" s="114"/>
      <c r="B13" s="108" t="s">
        <v>9</v>
      </c>
      <c r="C13" s="108" t="s">
        <v>146</v>
      </c>
      <c r="D13" s="30" t="s">
        <v>147</v>
      </c>
      <c r="E13" s="31">
        <v>1</v>
      </c>
      <c r="F13" s="3"/>
      <c r="G13" s="5"/>
      <c r="H13" s="4"/>
    </row>
    <row r="14" spans="1:8" ht="25">
      <c r="A14" s="114"/>
      <c r="B14" s="108"/>
      <c r="C14" s="108"/>
      <c r="D14" s="30" t="s">
        <v>148</v>
      </c>
      <c r="E14" s="31">
        <v>1</v>
      </c>
      <c r="F14" s="3"/>
      <c r="G14" s="5"/>
      <c r="H14" s="4"/>
    </row>
    <row r="15" spans="1:8" ht="37.5" customHeight="1">
      <c r="A15" s="114"/>
      <c r="B15" s="108" t="s">
        <v>9</v>
      </c>
      <c r="C15" s="108" t="s">
        <v>149</v>
      </c>
      <c r="D15" s="30" t="s">
        <v>150</v>
      </c>
      <c r="E15" s="31">
        <v>3</v>
      </c>
      <c r="F15" s="3"/>
      <c r="G15" s="5"/>
      <c r="H15" s="4"/>
    </row>
    <row r="16" spans="1:8" ht="37.5">
      <c r="A16" s="114"/>
      <c r="B16" s="108"/>
      <c r="C16" s="108"/>
      <c r="D16" s="30" t="s">
        <v>151</v>
      </c>
      <c r="E16" s="31">
        <v>2</v>
      </c>
      <c r="F16" s="3"/>
      <c r="G16" s="5"/>
      <c r="H16" s="4"/>
    </row>
    <row r="17" spans="1:8" ht="46" customHeight="1">
      <c r="A17" s="114"/>
      <c r="B17" s="29" t="s">
        <v>9</v>
      </c>
      <c r="C17" s="29" t="s">
        <v>152</v>
      </c>
      <c r="D17" s="30" t="s">
        <v>153</v>
      </c>
      <c r="E17" s="31">
        <v>1</v>
      </c>
      <c r="F17" s="3"/>
      <c r="G17" s="5"/>
      <c r="H17" s="4"/>
    </row>
    <row r="18" spans="1:8" ht="62.5">
      <c r="A18" s="114"/>
      <c r="B18" s="108" t="s">
        <v>9</v>
      </c>
      <c r="C18" s="108" t="s">
        <v>154</v>
      </c>
      <c r="D18" s="30" t="s">
        <v>155</v>
      </c>
      <c r="E18" s="31">
        <v>1</v>
      </c>
      <c r="F18" s="3"/>
      <c r="G18" s="5"/>
      <c r="H18" s="4"/>
    </row>
    <row r="19" spans="1:8" ht="50">
      <c r="A19" s="114"/>
      <c r="B19" s="108"/>
      <c r="C19" s="108"/>
      <c r="D19" s="30" t="s">
        <v>156</v>
      </c>
      <c r="E19" s="31">
        <v>1</v>
      </c>
      <c r="F19" s="3"/>
      <c r="G19" s="5"/>
      <c r="H19" s="4"/>
    </row>
    <row r="20" spans="1:8" ht="62.5">
      <c r="A20" s="114"/>
      <c r="B20" s="108"/>
      <c r="C20" s="108"/>
      <c r="D20" s="30" t="s">
        <v>157</v>
      </c>
      <c r="E20" s="31">
        <v>1</v>
      </c>
      <c r="F20" s="3"/>
      <c r="G20" s="5"/>
      <c r="H20" s="4"/>
    </row>
    <row r="21" spans="1:8" ht="25">
      <c r="A21" s="114"/>
      <c r="B21" s="108" t="s">
        <v>9</v>
      </c>
      <c r="C21" s="108" t="s">
        <v>158</v>
      </c>
      <c r="D21" s="30" t="s">
        <v>14</v>
      </c>
      <c r="E21" s="31">
        <v>1</v>
      </c>
      <c r="F21" s="3"/>
      <c r="G21" s="5"/>
      <c r="H21" s="4"/>
    </row>
    <row r="22" spans="1:8" ht="25">
      <c r="A22" s="114"/>
      <c r="B22" s="108"/>
      <c r="C22" s="108"/>
      <c r="D22" s="30" t="s">
        <v>15</v>
      </c>
      <c r="E22" s="31">
        <v>1</v>
      </c>
      <c r="F22" s="3"/>
      <c r="G22" s="5"/>
      <c r="H22" s="4"/>
    </row>
    <row r="23" spans="1:8" ht="25.5" thickBot="1">
      <c r="A23" s="115"/>
      <c r="B23" s="109"/>
      <c r="C23" s="109"/>
      <c r="D23" s="32" t="s">
        <v>48</v>
      </c>
      <c r="E23" s="33">
        <v>1</v>
      </c>
      <c r="F23" s="8"/>
      <c r="G23" s="34"/>
      <c r="H23" s="9"/>
    </row>
    <row r="24" spans="1:8" ht="25">
      <c r="A24" s="110" t="s">
        <v>159</v>
      </c>
      <c r="B24" s="35" t="s">
        <v>9</v>
      </c>
      <c r="C24" s="35" t="s">
        <v>160</v>
      </c>
      <c r="D24" s="36" t="s">
        <v>161</v>
      </c>
      <c r="E24" s="37">
        <v>3</v>
      </c>
      <c r="F24" s="12"/>
      <c r="G24" s="38"/>
      <c r="H24" s="13"/>
    </row>
    <row r="25" spans="1:8" ht="50" customHeight="1">
      <c r="A25" s="111"/>
      <c r="B25" s="108" t="s">
        <v>9</v>
      </c>
      <c r="C25" s="108" t="s">
        <v>162</v>
      </c>
      <c r="D25" s="30" t="s">
        <v>163</v>
      </c>
      <c r="E25" s="31">
        <v>1</v>
      </c>
      <c r="F25" s="3"/>
      <c r="G25" s="5" t="s">
        <v>164</v>
      </c>
      <c r="H25" s="4"/>
    </row>
    <row r="26" spans="1:8" ht="100">
      <c r="A26" s="111"/>
      <c r="B26" s="108" t="s">
        <v>165</v>
      </c>
      <c r="C26" s="108"/>
      <c r="D26" s="30" t="s">
        <v>166</v>
      </c>
      <c r="E26" s="31">
        <v>1</v>
      </c>
      <c r="F26" s="3"/>
      <c r="G26" s="5"/>
      <c r="H26" s="4"/>
    </row>
    <row r="27" spans="1:8" ht="37.5">
      <c r="A27" s="111"/>
      <c r="B27" s="108" t="s">
        <v>9</v>
      </c>
      <c r="C27" s="108" t="s">
        <v>167</v>
      </c>
      <c r="D27" s="30" t="s">
        <v>168</v>
      </c>
      <c r="E27" s="31">
        <v>1</v>
      </c>
      <c r="F27" s="3"/>
      <c r="G27" s="5"/>
      <c r="H27" s="4"/>
    </row>
    <row r="28" spans="1:8" ht="37.5">
      <c r="A28" s="111"/>
      <c r="B28" s="108" t="s">
        <v>169</v>
      </c>
      <c r="C28" s="108"/>
      <c r="D28" s="30" t="s">
        <v>170</v>
      </c>
      <c r="E28" s="31">
        <v>1</v>
      </c>
      <c r="F28" s="3"/>
      <c r="G28" s="5"/>
      <c r="H28" s="4"/>
    </row>
    <row r="29" spans="1:8" ht="72.5">
      <c r="A29" s="111"/>
      <c r="B29" s="108" t="s">
        <v>9</v>
      </c>
      <c r="C29" s="108" t="s">
        <v>171</v>
      </c>
      <c r="D29" s="30" t="s">
        <v>172</v>
      </c>
      <c r="E29" s="31">
        <v>1</v>
      </c>
      <c r="F29" s="3"/>
      <c r="G29" s="5" t="s">
        <v>173</v>
      </c>
      <c r="H29" s="4"/>
    </row>
    <row r="30" spans="1:8" ht="37.5">
      <c r="A30" s="111"/>
      <c r="B30" s="108"/>
      <c r="C30" s="108"/>
      <c r="D30" s="30" t="s">
        <v>174</v>
      </c>
      <c r="E30" s="31">
        <v>1</v>
      </c>
      <c r="F30" s="3"/>
      <c r="G30" s="5"/>
      <c r="H30" s="4"/>
    </row>
    <row r="31" spans="1:8" ht="72.5">
      <c r="A31" s="111"/>
      <c r="B31" s="108" t="s">
        <v>175</v>
      </c>
      <c r="C31" s="108"/>
      <c r="D31" s="30" t="s">
        <v>176</v>
      </c>
      <c r="E31" s="31">
        <v>2</v>
      </c>
      <c r="F31" s="3"/>
      <c r="G31" s="5" t="s">
        <v>173</v>
      </c>
      <c r="H31" s="4"/>
    </row>
    <row r="32" spans="1:8" ht="37.5">
      <c r="A32" s="111"/>
      <c r="B32" s="29" t="s">
        <v>9</v>
      </c>
      <c r="C32" s="29" t="s">
        <v>177</v>
      </c>
      <c r="D32" s="30" t="s">
        <v>178</v>
      </c>
      <c r="E32" s="31">
        <v>1</v>
      </c>
      <c r="F32" s="3"/>
      <c r="G32" s="5"/>
      <c r="H32" s="4"/>
    </row>
    <row r="33" spans="1:8" ht="25">
      <c r="A33" s="111"/>
      <c r="B33" s="108" t="s">
        <v>9</v>
      </c>
      <c r="C33" s="108" t="s">
        <v>179</v>
      </c>
      <c r="D33" s="30" t="s">
        <v>14</v>
      </c>
      <c r="E33" s="31">
        <v>1</v>
      </c>
      <c r="F33" s="3"/>
      <c r="G33" s="5"/>
      <c r="H33" s="4"/>
    </row>
    <row r="34" spans="1:8" ht="25">
      <c r="A34" s="111"/>
      <c r="B34" s="108"/>
      <c r="C34" s="108"/>
      <c r="D34" s="30" t="s">
        <v>15</v>
      </c>
      <c r="E34" s="31">
        <v>1</v>
      </c>
      <c r="F34" s="3"/>
      <c r="G34" s="5"/>
      <c r="H34" s="4"/>
    </row>
    <row r="35" spans="1:8" ht="25">
      <c r="A35" s="111"/>
      <c r="B35" s="108"/>
      <c r="C35" s="108"/>
      <c r="D35" s="30" t="s">
        <v>180</v>
      </c>
      <c r="E35" s="31">
        <v>1</v>
      </c>
      <c r="F35" s="3"/>
      <c r="G35" s="5"/>
      <c r="H35" s="4"/>
    </row>
    <row r="36" spans="1:8" ht="25">
      <c r="A36" s="111"/>
      <c r="B36" s="108"/>
      <c r="C36" s="108"/>
      <c r="D36" s="30" t="s">
        <v>100</v>
      </c>
      <c r="E36" s="31">
        <v>1</v>
      </c>
      <c r="F36" s="3"/>
      <c r="G36" s="5"/>
      <c r="H36" s="4"/>
    </row>
    <row r="37" spans="1:8" ht="25">
      <c r="A37" s="111"/>
      <c r="B37" s="108"/>
      <c r="C37" s="108"/>
      <c r="D37" s="30" t="s">
        <v>44</v>
      </c>
      <c r="E37" s="31">
        <v>1</v>
      </c>
      <c r="F37" s="3"/>
      <c r="G37" s="5"/>
      <c r="H37" s="4"/>
    </row>
    <row r="38" spans="1:8" ht="25.5" thickBot="1">
      <c r="A38" s="112"/>
      <c r="B38" s="109"/>
      <c r="C38" s="109"/>
      <c r="D38" s="32" t="s">
        <v>32</v>
      </c>
      <c r="E38" s="33">
        <v>1</v>
      </c>
      <c r="F38" s="8"/>
      <c r="G38" s="34"/>
      <c r="H38" s="9"/>
    </row>
    <row r="39" spans="1:8" ht="25">
      <c r="A39" s="105" t="s">
        <v>181</v>
      </c>
      <c r="B39" s="35" t="s">
        <v>9</v>
      </c>
      <c r="C39" s="35" t="s">
        <v>182</v>
      </c>
      <c r="D39" s="36" t="s">
        <v>183</v>
      </c>
      <c r="E39" s="37">
        <v>1</v>
      </c>
      <c r="F39" s="12"/>
      <c r="G39" s="38"/>
      <c r="H39" s="13"/>
    </row>
    <row r="40" spans="1:8" ht="62.5">
      <c r="A40" s="106"/>
      <c r="B40" s="108" t="s">
        <v>9</v>
      </c>
      <c r="C40" s="108" t="s">
        <v>184</v>
      </c>
      <c r="D40" s="30" t="s">
        <v>185</v>
      </c>
      <c r="E40" s="31">
        <v>1</v>
      </c>
      <c r="F40" s="3"/>
      <c r="G40" s="5"/>
      <c r="H40" s="4"/>
    </row>
    <row r="41" spans="1:8" ht="62.5">
      <c r="A41" s="106"/>
      <c r="B41" s="108"/>
      <c r="C41" s="108"/>
      <c r="D41" s="30" t="s">
        <v>186</v>
      </c>
      <c r="E41" s="31">
        <v>1</v>
      </c>
      <c r="F41" s="3"/>
      <c r="G41" s="5"/>
      <c r="H41" s="4"/>
    </row>
    <row r="42" spans="1:8" ht="62.5">
      <c r="A42" s="106"/>
      <c r="B42" s="108"/>
      <c r="C42" s="108"/>
      <c r="D42" s="30" t="s">
        <v>187</v>
      </c>
      <c r="E42" s="31">
        <v>1</v>
      </c>
      <c r="F42" s="3"/>
      <c r="G42" s="5"/>
      <c r="H42" s="4"/>
    </row>
    <row r="43" spans="1:8" ht="50">
      <c r="A43" s="106"/>
      <c r="B43" s="29" t="s">
        <v>9</v>
      </c>
      <c r="C43" s="29" t="s">
        <v>188</v>
      </c>
      <c r="D43" s="30" t="s">
        <v>189</v>
      </c>
      <c r="E43" s="31">
        <v>4</v>
      </c>
      <c r="F43" s="3"/>
      <c r="G43" s="5"/>
      <c r="H43" s="4"/>
    </row>
    <row r="44" spans="1:8" ht="72.5">
      <c r="A44" s="106"/>
      <c r="B44" s="108" t="s">
        <v>9</v>
      </c>
      <c r="C44" s="108" t="s">
        <v>190</v>
      </c>
      <c r="D44" s="30" t="s">
        <v>176</v>
      </c>
      <c r="E44" s="31">
        <v>2</v>
      </c>
      <c r="F44" s="3"/>
      <c r="G44" s="5" t="s">
        <v>173</v>
      </c>
      <c r="H44" s="4"/>
    </row>
    <row r="45" spans="1:8" ht="37.5">
      <c r="A45" s="106"/>
      <c r="B45" s="108"/>
      <c r="C45" s="108"/>
      <c r="D45" s="30" t="s">
        <v>191</v>
      </c>
      <c r="E45" s="31">
        <v>2</v>
      </c>
      <c r="F45" s="3"/>
      <c r="G45" s="5"/>
      <c r="H45" s="4"/>
    </row>
    <row r="46" spans="1:8" ht="25">
      <c r="A46" s="106"/>
      <c r="B46" s="108" t="s">
        <v>9</v>
      </c>
      <c r="C46" s="108" t="s">
        <v>192</v>
      </c>
      <c r="D46" s="30" t="s">
        <v>14</v>
      </c>
      <c r="E46" s="31">
        <v>1</v>
      </c>
      <c r="F46" s="3"/>
      <c r="G46" s="5"/>
      <c r="H46" s="4"/>
    </row>
    <row r="47" spans="1:8" ht="29">
      <c r="A47" s="106"/>
      <c r="B47" s="108"/>
      <c r="C47" s="108"/>
      <c r="D47" s="5" t="s">
        <v>15</v>
      </c>
      <c r="E47" s="31">
        <v>1</v>
      </c>
      <c r="F47" s="3"/>
      <c r="G47" s="5"/>
      <c r="H47" s="4"/>
    </row>
    <row r="48" spans="1:8" ht="29">
      <c r="A48" s="106"/>
      <c r="B48" s="108"/>
      <c r="C48" s="108"/>
      <c r="D48" s="5" t="s">
        <v>180</v>
      </c>
      <c r="E48" s="31">
        <v>1</v>
      </c>
      <c r="F48" s="3"/>
      <c r="G48" s="5"/>
      <c r="H48" s="4"/>
    </row>
    <row r="49" spans="1:8" ht="29">
      <c r="A49" s="106"/>
      <c r="B49" s="108"/>
      <c r="C49" s="108"/>
      <c r="D49" s="5" t="s">
        <v>100</v>
      </c>
      <c r="E49" s="31">
        <v>1</v>
      </c>
      <c r="F49" s="3"/>
      <c r="G49" s="5"/>
      <c r="H49" s="4"/>
    </row>
    <row r="50" spans="1:8" ht="29">
      <c r="A50" s="106"/>
      <c r="B50" s="108"/>
      <c r="C50" s="108"/>
      <c r="D50" s="5" t="s">
        <v>44</v>
      </c>
      <c r="E50" s="31">
        <v>1</v>
      </c>
      <c r="F50" s="3"/>
      <c r="G50" s="5"/>
      <c r="H50" s="4"/>
    </row>
    <row r="51" spans="1:8" ht="29.5" thickBot="1">
      <c r="A51" s="107"/>
      <c r="B51" s="109"/>
      <c r="C51" s="109"/>
      <c r="D51" s="34" t="s">
        <v>32</v>
      </c>
      <c r="E51" s="33">
        <v>1</v>
      </c>
      <c r="F51" s="8"/>
      <c r="G51" s="34"/>
      <c r="H51" s="9"/>
    </row>
  </sheetData>
  <mergeCells count="32">
    <mergeCell ref="A2:A11"/>
    <mergeCell ref="B3:B4"/>
    <mergeCell ref="C3:C4"/>
    <mergeCell ref="B6:B7"/>
    <mergeCell ref="C6:C7"/>
    <mergeCell ref="B9:B11"/>
    <mergeCell ref="C9:C11"/>
    <mergeCell ref="A12:A23"/>
    <mergeCell ref="B13:B14"/>
    <mergeCell ref="C13:C14"/>
    <mergeCell ref="B15:B16"/>
    <mergeCell ref="C15:C16"/>
    <mergeCell ref="B18:B20"/>
    <mergeCell ref="C18:C20"/>
    <mergeCell ref="B21:B23"/>
    <mergeCell ref="C21:C23"/>
    <mergeCell ref="A24:A38"/>
    <mergeCell ref="B25:B26"/>
    <mergeCell ref="C25:C26"/>
    <mergeCell ref="B27:B28"/>
    <mergeCell ref="C27:C28"/>
    <mergeCell ref="B29:B31"/>
    <mergeCell ref="C29:C31"/>
    <mergeCell ref="B33:B38"/>
    <mergeCell ref="C33:C38"/>
    <mergeCell ref="A39:A51"/>
    <mergeCell ref="B40:B42"/>
    <mergeCell ref="C40:C42"/>
    <mergeCell ref="B44:B45"/>
    <mergeCell ref="C44:C45"/>
    <mergeCell ref="B46:B51"/>
    <mergeCell ref="C46:C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abSelected="1" topLeftCell="A7" workbookViewId="0">
      <selection activeCell="H16" sqref="H16"/>
    </sheetView>
  </sheetViews>
  <sheetFormatPr baseColWidth="10" defaultRowHeight="14.5"/>
  <sheetData>
    <row r="1" spans="1:14">
      <c r="A1" s="103" t="s">
        <v>193</v>
      </c>
      <c r="B1" s="103"/>
      <c r="C1" s="103"/>
      <c r="D1" s="103"/>
      <c r="E1" s="103"/>
      <c r="F1" s="103"/>
      <c r="G1" s="103"/>
      <c r="I1" s="103" t="s">
        <v>194</v>
      </c>
      <c r="J1" s="103"/>
      <c r="K1" s="103"/>
      <c r="L1" s="103"/>
      <c r="N1" s="20"/>
    </row>
    <row r="2" spans="1:14">
      <c r="A2" s="104"/>
      <c r="B2" s="104"/>
      <c r="C2" s="104"/>
      <c r="D2" s="104"/>
      <c r="E2" s="104"/>
      <c r="F2" s="104"/>
      <c r="G2" s="104"/>
      <c r="I2" s="103"/>
      <c r="J2" s="103"/>
      <c r="K2" s="103"/>
      <c r="L2" s="103"/>
      <c r="N2" s="21"/>
    </row>
    <row r="3" spans="1:14" ht="43.5">
      <c r="A3" s="22" t="s">
        <v>119</v>
      </c>
      <c r="B3" s="22" t="s">
        <v>2</v>
      </c>
      <c r="C3" s="22" t="s">
        <v>120</v>
      </c>
      <c r="D3" s="22" t="s">
        <v>4</v>
      </c>
      <c r="E3" s="22" t="s">
        <v>121</v>
      </c>
      <c r="F3" s="22" t="s">
        <v>5</v>
      </c>
      <c r="G3" s="22" t="s">
        <v>122</v>
      </c>
      <c r="J3" s="22" t="s">
        <v>123</v>
      </c>
      <c r="K3" s="22" t="s">
        <v>124</v>
      </c>
      <c r="N3" s="21"/>
    </row>
    <row r="4" spans="1:14">
      <c r="A4" s="3">
        <v>1</v>
      </c>
      <c r="B4" s="3">
        <v>6</v>
      </c>
      <c r="C4" s="3">
        <v>10</v>
      </c>
      <c r="D4" s="3">
        <v>10</v>
      </c>
      <c r="E4" s="23">
        <f>(D4*100)/$C$8</f>
        <v>20</v>
      </c>
      <c r="F4" s="3">
        <f>C4-D4</f>
        <v>0</v>
      </c>
      <c r="G4" s="23">
        <f>(F4*100)/$C$8</f>
        <v>0</v>
      </c>
      <c r="J4" s="25">
        <v>2018</v>
      </c>
      <c r="K4" s="3">
        <v>1</v>
      </c>
      <c r="N4" s="21"/>
    </row>
    <row r="5" spans="1:14">
      <c r="A5" s="3">
        <v>2</v>
      </c>
      <c r="B5" s="3">
        <v>6</v>
      </c>
      <c r="C5" s="3">
        <v>12</v>
      </c>
      <c r="D5" s="3">
        <v>12</v>
      </c>
      <c r="E5" s="23">
        <f t="shared" ref="E5:E7" si="0">(D5*100)/$C$8</f>
        <v>24</v>
      </c>
      <c r="F5" s="3">
        <f t="shared" ref="F5:F7" si="1">C5-D5</f>
        <v>0</v>
      </c>
      <c r="G5" s="23">
        <f t="shared" ref="G5:G7" si="2">(F5*100)/$C$8</f>
        <v>0</v>
      </c>
      <c r="J5" s="25">
        <v>2005</v>
      </c>
      <c r="K5" s="3">
        <v>1</v>
      </c>
      <c r="N5" s="21"/>
    </row>
    <row r="6" spans="1:14">
      <c r="A6" s="3">
        <v>3</v>
      </c>
      <c r="B6" s="3">
        <v>6</v>
      </c>
      <c r="C6" s="3">
        <v>15</v>
      </c>
      <c r="D6" s="3">
        <v>15</v>
      </c>
      <c r="E6" s="23">
        <f t="shared" si="0"/>
        <v>30</v>
      </c>
      <c r="F6" s="3">
        <f t="shared" si="1"/>
        <v>0</v>
      </c>
      <c r="G6" s="23">
        <f t="shared" si="2"/>
        <v>0</v>
      </c>
      <c r="J6" s="24">
        <v>2017</v>
      </c>
      <c r="K6" s="3">
        <v>1</v>
      </c>
      <c r="N6" s="21"/>
    </row>
    <row r="7" spans="1:14">
      <c r="A7" s="3">
        <v>4</v>
      </c>
      <c r="B7" s="3">
        <v>5</v>
      </c>
      <c r="C7" s="3">
        <v>13</v>
      </c>
      <c r="D7" s="3">
        <v>13</v>
      </c>
      <c r="E7" s="23">
        <f t="shared" si="0"/>
        <v>26</v>
      </c>
      <c r="F7" s="3">
        <f t="shared" si="1"/>
        <v>0</v>
      </c>
      <c r="G7" s="23">
        <f t="shared" si="2"/>
        <v>0</v>
      </c>
      <c r="J7" s="25">
        <v>1987</v>
      </c>
      <c r="K7" s="3">
        <v>1</v>
      </c>
      <c r="N7" s="21"/>
    </row>
    <row r="8" spans="1:14">
      <c r="A8" s="22" t="s">
        <v>125</v>
      </c>
      <c r="B8" s="22">
        <f>SUM(B4:B7)</f>
        <v>23</v>
      </c>
      <c r="C8" s="22">
        <f t="shared" ref="C8:F8" si="3">SUM(C4:C7)</f>
        <v>50</v>
      </c>
      <c r="D8" s="22">
        <f t="shared" si="3"/>
        <v>50</v>
      </c>
      <c r="E8" s="40">
        <f t="shared" si="3"/>
        <v>100</v>
      </c>
      <c r="F8" s="22">
        <f t="shared" si="3"/>
        <v>0</v>
      </c>
      <c r="G8" s="40">
        <f>SUM(G4:G7)</f>
        <v>0</v>
      </c>
      <c r="J8" s="25">
        <v>2009</v>
      </c>
      <c r="K8" s="3">
        <v>1</v>
      </c>
      <c r="N8" s="26"/>
    </row>
    <row r="9" spans="1:14">
      <c r="J9" s="25">
        <v>2007</v>
      </c>
      <c r="K9" s="3">
        <v>1</v>
      </c>
      <c r="N9" s="26"/>
    </row>
    <row r="10" spans="1:14">
      <c r="J10" s="24">
        <v>2012</v>
      </c>
      <c r="K10" s="3">
        <v>1</v>
      </c>
      <c r="N10" s="26"/>
    </row>
    <row r="11" spans="1:14">
      <c r="J11" s="25">
        <v>1992</v>
      </c>
      <c r="K11" s="3">
        <v>2</v>
      </c>
      <c r="N11" s="26"/>
    </row>
    <row r="12" spans="1:14">
      <c r="J12" s="25">
        <v>2006</v>
      </c>
      <c r="K12" s="3">
        <v>3</v>
      </c>
      <c r="N12" s="26"/>
    </row>
    <row r="13" spans="1:14">
      <c r="F13" s="27"/>
      <c r="G13" s="27"/>
      <c r="H13" s="27"/>
      <c r="I13" s="27"/>
      <c r="J13" s="25">
        <v>2015</v>
      </c>
      <c r="K13" s="3">
        <v>5</v>
      </c>
      <c r="L13" s="27"/>
      <c r="N13" s="26"/>
    </row>
    <row r="14" spans="1:14">
      <c r="F14" s="27"/>
      <c r="G14" s="41"/>
      <c r="H14" s="27"/>
      <c r="I14" s="27"/>
      <c r="J14" s="25">
        <v>2013</v>
      </c>
      <c r="K14" s="3">
        <v>6</v>
      </c>
      <c r="L14" s="27"/>
      <c r="N14" s="26"/>
    </row>
    <row r="15" spans="1:14">
      <c r="F15" s="27"/>
      <c r="G15" s="27"/>
      <c r="H15" s="27"/>
      <c r="I15" s="27"/>
      <c r="J15" s="24">
        <v>2014</v>
      </c>
      <c r="K15" s="3">
        <v>7</v>
      </c>
      <c r="L15" s="27"/>
      <c r="N15" s="26"/>
    </row>
    <row r="16" spans="1:14">
      <c r="F16" s="27"/>
      <c r="G16" s="27"/>
      <c r="H16" s="27"/>
      <c r="I16" s="27"/>
      <c r="J16" s="25">
        <v>2011</v>
      </c>
      <c r="K16" s="3">
        <v>8</v>
      </c>
      <c r="L16" s="27"/>
      <c r="N16" s="26"/>
    </row>
    <row r="17" spans="6:14">
      <c r="F17" s="27"/>
      <c r="G17" s="27"/>
      <c r="H17" s="27"/>
      <c r="I17" s="27"/>
      <c r="J17" s="25">
        <v>2016</v>
      </c>
      <c r="K17" s="3">
        <v>12</v>
      </c>
      <c r="L17" s="27"/>
      <c r="N17" s="26"/>
    </row>
    <row r="18" spans="6:14">
      <c r="I18" s="27"/>
      <c r="J18" s="42"/>
      <c r="K18" s="43"/>
      <c r="L18" s="27"/>
      <c r="N18" s="26"/>
    </row>
    <row r="19" spans="6:14">
      <c r="I19" s="27"/>
      <c r="J19" s="42"/>
      <c r="K19" s="43"/>
      <c r="L19" s="27"/>
      <c r="N19" s="26"/>
    </row>
    <row r="20" spans="6:14">
      <c r="I20" s="27"/>
      <c r="J20" s="44"/>
      <c r="K20" s="43"/>
      <c r="L20" s="27"/>
      <c r="N20" s="26"/>
    </row>
    <row r="21" spans="6:14">
      <c r="N21" s="27"/>
    </row>
    <row r="22" spans="6:14">
      <c r="N22" s="27"/>
    </row>
    <row r="23" spans="6:14">
      <c r="N23" s="27"/>
    </row>
    <row r="24" spans="6:14">
      <c r="N24" s="27"/>
    </row>
    <row r="25" spans="6:14">
      <c r="N25" s="27"/>
    </row>
    <row r="26" spans="6:14">
      <c r="N26" s="27"/>
    </row>
    <row r="27" spans="6:14">
      <c r="N27" s="27"/>
    </row>
    <row r="28" spans="6:14">
      <c r="N28" s="27"/>
    </row>
    <row r="29" spans="6:14">
      <c r="N29" s="27"/>
    </row>
    <row r="30" spans="6:14">
      <c r="N30" s="27"/>
    </row>
    <row r="31" spans="6:14">
      <c r="N31" s="27"/>
    </row>
    <row r="32" spans="6: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sheetData>
  <mergeCells count="2">
    <mergeCell ref="A1:G2"/>
    <mergeCell ref="I1:L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workbookViewId="0">
      <selection activeCell="D5" sqref="D5"/>
    </sheetView>
  </sheetViews>
  <sheetFormatPr baseColWidth="10" defaultRowHeight="14.5"/>
  <cols>
    <col min="1" max="1" width="7.36328125" bestFit="1" customWidth="1"/>
    <col min="2" max="2" width="14.1796875" style="18" customWidth="1"/>
    <col min="3" max="3" width="14.1796875" style="43" customWidth="1"/>
    <col min="4" max="4" width="55.26953125" style="19" customWidth="1"/>
    <col min="5" max="5" width="10.90625" style="39"/>
    <col min="6" max="6" width="10.90625" style="18"/>
    <col min="7" max="7" width="26.453125" style="68" customWidth="1"/>
    <col min="8" max="8" width="20.1796875" customWidth="1"/>
  </cols>
  <sheetData>
    <row r="1" spans="1:8">
      <c r="A1" s="1" t="s">
        <v>0</v>
      </c>
      <c r="B1" s="45" t="s">
        <v>1</v>
      </c>
      <c r="C1" s="1" t="s">
        <v>2</v>
      </c>
      <c r="D1" s="46" t="s">
        <v>3</v>
      </c>
      <c r="E1" s="1" t="s">
        <v>4</v>
      </c>
      <c r="F1" s="1" t="s">
        <v>5</v>
      </c>
      <c r="G1" s="1" t="s">
        <v>6</v>
      </c>
      <c r="H1" s="1" t="s">
        <v>7</v>
      </c>
    </row>
    <row r="2" spans="1:8" ht="29">
      <c r="A2" s="152" t="s">
        <v>126</v>
      </c>
      <c r="B2" s="47" t="s">
        <v>9</v>
      </c>
      <c r="C2" s="48" t="s">
        <v>195</v>
      </c>
      <c r="D2" s="49" t="s">
        <v>161</v>
      </c>
      <c r="E2" s="50">
        <v>3</v>
      </c>
      <c r="F2" s="24"/>
      <c r="G2" s="51"/>
      <c r="H2" s="52"/>
    </row>
    <row r="3" spans="1:8" ht="29">
      <c r="A3" s="153"/>
      <c r="B3" s="47" t="s">
        <v>9</v>
      </c>
      <c r="C3" s="48" t="s">
        <v>196</v>
      </c>
      <c r="D3" s="49" t="s">
        <v>197</v>
      </c>
      <c r="E3" s="50">
        <v>1</v>
      </c>
      <c r="F3" s="24"/>
      <c r="G3" s="51"/>
      <c r="H3" s="52"/>
    </row>
    <row r="4" spans="1:8" ht="55.5" customHeight="1">
      <c r="A4" s="153"/>
      <c r="B4" s="119" t="s">
        <v>9</v>
      </c>
      <c r="C4" s="121" t="s">
        <v>198</v>
      </c>
      <c r="D4" s="53" t="s">
        <v>199</v>
      </c>
      <c r="E4" s="50">
        <v>1</v>
      </c>
      <c r="F4" s="24"/>
      <c r="G4" s="51" t="s">
        <v>200</v>
      </c>
      <c r="H4" s="52"/>
    </row>
    <row r="5" spans="1:8" ht="28" customHeight="1">
      <c r="A5" s="153"/>
      <c r="B5" s="119"/>
      <c r="C5" s="121"/>
      <c r="D5" s="49" t="s">
        <v>201</v>
      </c>
      <c r="E5" s="50">
        <v>1</v>
      </c>
      <c r="F5" s="24"/>
      <c r="G5" s="51" t="s">
        <v>202</v>
      </c>
      <c r="H5" s="52"/>
    </row>
    <row r="6" spans="1:8" ht="29">
      <c r="A6" s="153"/>
      <c r="B6" s="119"/>
      <c r="C6" s="121"/>
      <c r="D6" s="49" t="s">
        <v>203</v>
      </c>
      <c r="E6" s="50">
        <v>1</v>
      </c>
      <c r="F6" s="24"/>
      <c r="G6" s="51" t="s">
        <v>202</v>
      </c>
      <c r="H6" s="52"/>
    </row>
    <row r="7" spans="1:8" ht="29">
      <c r="A7" s="153"/>
      <c r="B7" s="119"/>
      <c r="C7" s="121"/>
      <c r="D7" s="49" t="s">
        <v>204</v>
      </c>
      <c r="E7" s="50">
        <v>1</v>
      </c>
      <c r="F7" s="24"/>
      <c r="G7" s="51"/>
      <c r="H7" s="52"/>
    </row>
    <row r="8" spans="1:8" ht="29">
      <c r="A8" s="153"/>
      <c r="B8" s="119"/>
      <c r="C8" s="121"/>
      <c r="D8" s="49" t="s">
        <v>205</v>
      </c>
      <c r="E8" s="50">
        <v>3</v>
      </c>
      <c r="F8" s="24"/>
      <c r="G8" s="51"/>
      <c r="H8" s="52"/>
    </row>
    <row r="9" spans="1:8" ht="43.5" customHeight="1">
      <c r="A9" s="153"/>
      <c r="B9" s="119"/>
      <c r="C9" s="121"/>
      <c r="D9" s="49" t="s">
        <v>206</v>
      </c>
      <c r="E9" s="50">
        <v>1</v>
      </c>
      <c r="F9" s="24"/>
      <c r="G9" s="51" t="s">
        <v>207</v>
      </c>
      <c r="H9" s="52"/>
    </row>
    <row r="10" spans="1:8" ht="29">
      <c r="A10" s="153"/>
      <c r="B10" s="119"/>
      <c r="C10" s="121"/>
      <c r="D10" s="49" t="s">
        <v>208</v>
      </c>
      <c r="E10" s="50">
        <v>1</v>
      </c>
      <c r="F10" s="24"/>
      <c r="G10" s="51"/>
      <c r="H10" s="52"/>
    </row>
    <row r="11" spans="1:8" ht="14.5" customHeight="1">
      <c r="A11" s="153"/>
      <c r="B11" s="119" t="s">
        <v>9</v>
      </c>
      <c r="C11" s="121" t="s">
        <v>209</v>
      </c>
      <c r="D11" s="49" t="s">
        <v>210</v>
      </c>
      <c r="E11" s="50">
        <v>1</v>
      </c>
      <c r="F11" s="24"/>
      <c r="G11" s="51"/>
      <c r="H11" s="52"/>
    </row>
    <row r="12" spans="1:8" ht="43.5" customHeight="1">
      <c r="A12" s="153"/>
      <c r="B12" s="119" t="s">
        <v>211</v>
      </c>
      <c r="C12" s="121"/>
      <c r="D12" s="49" t="s">
        <v>191</v>
      </c>
      <c r="E12" s="50">
        <v>2</v>
      </c>
      <c r="F12" s="24"/>
      <c r="G12" s="51"/>
      <c r="H12" s="52"/>
    </row>
    <row r="13" spans="1:8" ht="29">
      <c r="A13" s="153"/>
      <c r="B13" s="119"/>
      <c r="C13" s="121"/>
      <c r="D13" s="49" t="s">
        <v>88</v>
      </c>
      <c r="E13" s="50">
        <v>1</v>
      </c>
      <c r="F13" s="24"/>
      <c r="G13" s="51"/>
      <c r="H13" s="52"/>
    </row>
    <row r="14" spans="1:8" ht="30.5" customHeight="1">
      <c r="A14" s="153"/>
      <c r="B14" s="119" t="s">
        <v>211</v>
      </c>
      <c r="C14" s="121"/>
      <c r="D14" s="49" t="s">
        <v>212</v>
      </c>
      <c r="E14" s="50">
        <v>1</v>
      </c>
      <c r="F14" s="24"/>
      <c r="G14" s="51" t="s">
        <v>213</v>
      </c>
      <c r="H14" s="52"/>
    </row>
    <row r="15" spans="1:8" ht="14.5" customHeight="1">
      <c r="A15" s="153"/>
      <c r="B15" s="119" t="s">
        <v>9</v>
      </c>
      <c r="C15" s="121" t="s">
        <v>214</v>
      </c>
      <c r="D15" s="49" t="s">
        <v>215</v>
      </c>
      <c r="E15" s="50">
        <v>2</v>
      </c>
      <c r="F15" s="24"/>
      <c r="G15" s="51"/>
      <c r="H15" s="52"/>
    </row>
    <row r="16" spans="1:8" ht="29">
      <c r="A16" s="153"/>
      <c r="B16" s="119" t="s">
        <v>216</v>
      </c>
      <c r="C16" s="121"/>
      <c r="D16" s="49" t="s">
        <v>217</v>
      </c>
      <c r="E16" s="50">
        <v>1</v>
      </c>
      <c r="F16" s="24"/>
      <c r="G16" s="51"/>
      <c r="H16" s="52"/>
    </row>
    <row r="17" spans="1:8" ht="44" thickBot="1">
      <c r="A17" s="154"/>
      <c r="B17" s="54" t="s">
        <v>9</v>
      </c>
      <c r="C17" s="55" t="s">
        <v>218</v>
      </c>
      <c r="D17" s="56" t="s">
        <v>219</v>
      </c>
      <c r="E17" s="57">
        <v>1</v>
      </c>
      <c r="F17" s="58"/>
      <c r="G17" s="59"/>
      <c r="H17" s="60"/>
    </row>
    <row r="18" spans="1:8" ht="14.5" customHeight="1">
      <c r="A18" s="149" t="s">
        <v>143</v>
      </c>
      <c r="B18" s="126" t="s">
        <v>9</v>
      </c>
      <c r="C18" s="127" t="s">
        <v>220</v>
      </c>
      <c r="D18" s="61" t="s">
        <v>161</v>
      </c>
      <c r="E18" s="62">
        <v>3</v>
      </c>
      <c r="F18" s="63"/>
      <c r="G18" s="64"/>
      <c r="H18" s="65"/>
    </row>
    <row r="19" spans="1:8" ht="29">
      <c r="A19" s="150"/>
      <c r="B19" s="119" t="s">
        <v>221</v>
      </c>
      <c r="C19" s="121"/>
      <c r="D19" s="49" t="s">
        <v>222</v>
      </c>
      <c r="E19" s="50">
        <v>1</v>
      </c>
      <c r="F19" s="24"/>
      <c r="G19" s="51"/>
      <c r="H19" s="52"/>
    </row>
    <row r="20" spans="1:8" ht="34" customHeight="1">
      <c r="A20" s="150"/>
      <c r="B20" s="47" t="s">
        <v>9</v>
      </c>
      <c r="C20" s="48" t="s">
        <v>223</v>
      </c>
      <c r="D20" s="49" t="s">
        <v>224</v>
      </c>
      <c r="E20" s="50">
        <v>3</v>
      </c>
      <c r="F20" s="24"/>
      <c r="G20" s="51"/>
      <c r="H20" s="52"/>
    </row>
    <row r="21" spans="1:8" ht="37.5" customHeight="1">
      <c r="A21" s="150"/>
      <c r="B21" s="119" t="s">
        <v>9</v>
      </c>
      <c r="C21" s="121" t="s">
        <v>225</v>
      </c>
      <c r="D21" s="49" t="s">
        <v>226</v>
      </c>
      <c r="E21" s="50">
        <v>1</v>
      </c>
      <c r="F21" s="24"/>
      <c r="G21" s="51"/>
      <c r="H21" s="52"/>
    </row>
    <row r="22" spans="1:8" ht="37.5" customHeight="1">
      <c r="A22" s="150"/>
      <c r="B22" s="119" t="s">
        <v>227</v>
      </c>
      <c r="C22" s="121"/>
      <c r="D22" s="49" t="s">
        <v>205</v>
      </c>
      <c r="E22" s="50">
        <v>3</v>
      </c>
      <c r="F22" s="24"/>
      <c r="G22" s="51"/>
      <c r="H22" s="52"/>
    </row>
    <row r="23" spans="1:8" ht="43.5">
      <c r="A23" s="150"/>
      <c r="B23" s="47" t="s">
        <v>9</v>
      </c>
      <c r="C23" s="48" t="s">
        <v>228</v>
      </c>
      <c r="D23" s="49" t="s">
        <v>110</v>
      </c>
      <c r="E23" s="50">
        <v>2</v>
      </c>
      <c r="F23" s="24"/>
      <c r="G23" s="51"/>
      <c r="H23" s="52"/>
    </row>
    <row r="24" spans="1:8" ht="29" customHeight="1">
      <c r="A24" s="150"/>
      <c r="B24" s="119" t="s">
        <v>9</v>
      </c>
      <c r="C24" s="121" t="s">
        <v>229</v>
      </c>
      <c r="D24" s="49" t="s">
        <v>230</v>
      </c>
      <c r="E24" s="50">
        <v>1</v>
      </c>
      <c r="F24" s="24"/>
      <c r="G24" s="51" t="s">
        <v>231</v>
      </c>
      <c r="H24" s="52"/>
    </row>
    <row r="25" spans="1:8" ht="29">
      <c r="A25" s="150"/>
      <c r="B25" s="119" t="s">
        <v>232</v>
      </c>
      <c r="C25" s="121"/>
      <c r="D25" s="49" t="s">
        <v>233</v>
      </c>
      <c r="E25" s="50">
        <v>1</v>
      </c>
      <c r="F25" s="24"/>
      <c r="G25" s="51"/>
      <c r="H25" s="52"/>
    </row>
    <row r="26" spans="1:8" ht="44" thickBot="1">
      <c r="A26" s="151"/>
      <c r="B26" s="54" t="s">
        <v>9</v>
      </c>
      <c r="C26" s="55" t="s">
        <v>234</v>
      </c>
      <c r="D26" s="56" t="s">
        <v>235</v>
      </c>
      <c r="E26" s="57">
        <v>1</v>
      </c>
      <c r="F26" s="58"/>
      <c r="G26" s="59"/>
      <c r="H26" s="60"/>
    </row>
    <row r="27" spans="1:8" ht="29">
      <c r="A27" s="146" t="s">
        <v>159</v>
      </c>
      <c r="B27" s="66" t="s">
        <v>9</v>
      </c>
      <c r="C27" s="67" t="s">
        <v>236</v>
      </c>
      <c r="D27" s="61" t="s">
        <v>237</v>
      </c>
      <c r="E27" s="62">
        <v>3</v>
      </c>
      <c r="F27" s="63"/>
      <c r="G27" s="64"/>
      <c r="H27" s="65"/>
    </row>
    <row r="28" spans="1:8" ht="14.5" customHeight="1">
      <c r="A28" s="147"/>
      <c r="B28" s="119" t="s">
        <v>9</v>
      </c>
      <c r="C28" s="121" t="s">
        <v>238</v>
      </c>
      <c r="D28" s="49" t="s">
        <v>161</v>
      </c>
      <c r="E28" s="50">
        <v>3</v>
      </c>
      <c r="F28" s="24"/>
      <c r="G28" s="51"/>
      <c r="H28" s="52"/>
    </row>
    <row r="29" spans="1:8" ht="29">
      <c r="A29" s="147"/>
      <c r="B29" s="119"/>
      <c r="C29" s="121"/>
      <c r="D29" s="49" t="s">
        <v>239</v>
      </c>
      <c r="E29" s="50">
        <v>3</v>
      </c>
      <c r="F29" s="24"/>
      <c r="G29" s="51"/>
      <c r="H29" s="52"/>
    </row>
    <row r="30" spans="1:8" ht="29">
      <c r="A30" s="147"/>
      <c r="B30" s="119" t="s">
        <v>240</v>
      </c>
      <c r="C30" s="121"/>
      <c r="D30" s="49" t="s">
        <v>241</v>
      </c>
      <c r="E30" s="50">
        <v>1</v>
      </c>
      <c r="F30" s="24"/>
      <c r="G30" s="51"/>
      <c r="H30" s="52"/>
    </row>
    <row r="31" spans="1:8" ht="29" customHeight="1">
      <c r="A31" s="147"/>
      <c r="B31" s="119" t="s">
        <v>9</v>
      </c>
      <c r="C31" s="121" t="s">
        <v>242</v>
      </c>
      <c r="D31" s="49" t="s">
        <v>243</v>
      </c>
      <c r="E31" s="50">
        <v>1</v>
      </c>
      <c r="F31" s="24"/>
      <c r="G31" s="51"/>
      <c r="H31" s="52"/>
    </row>
    <row r="32" spans="1:8" ht="29">
      <c r="A32" s="147"/>
      <c r="B32" s="119"/>
      <c r="C32" s="121"/>
      <c r="D32" s="49" t="s">
        <v>244</v>
      </c>
      <c r="E32" s="50">
        <v>1</v>
      </c>
      <c r="F32" s="24"/>
      <c r="G32" s="51"/>
      <c r="H32" s="52"/>
    </row>
    <row r="33" spans="1:8" ht="43.5">
      <c r="A33" s="147"/>
      <c r="B33" s="119"/>
      <c r="C33" s="121"/>
      <c r="D33" s="49" t="s">
        <v>245</v>
      </c>
      <c r="E33" s="50">
        <v>2</v>
      </c>
      <c r="F33" s="24"/>
      <c r="G33" s="51" t="s">
        <v>200</v>
      </c>
      <c r="H33" s="52"/>
    </row>
    <row r="34" spans="1:8" ht="43.5">
      <c r="A34" s="147"/>
      <c r="B34" s="119"/>
      <c r="C34" s="121"/>
      <c r="D34" s="49" t="s">
        <v>246</v>
      </c>
      <c r="E34" s="50">
        <v>1</v>
      </c>
      <c r="F34" s="24"/>
      <c r="G34" s="51" t="s">
        <v>200</v>
      </c>
      <c r="H34" s="52"/>
    </row>
    <row r="35" spans="1:8" ht="43.5">
      <c r="A35" s="147"/>
      <c r="B35" s="119"/>
      <c r="C35" s="121"/>
      <c r="D35" s="49" t="s">
        <v>247</v>
      </c>
      <c r="E35" s="50">
        <v>1</v>
      </c>
      <c r="F35" s="24"/>
      <c r="G35" s="51" t="s">
        <v>248</v>
      </c>
      <c r="H35" s="52"/>
    </row>
    <row r="36" spans="1:8" ht="37.5" customHeight="1">
      <c r="A36" s="147"/>
      <c r="B36" s="119" t="s">
        <v>9</v>
      </c>
      <c r="C36" s="121" t="s">
        <v>249</v>
      </c>
      <c r="D36" s="49" t="s">
        <v>250</v>
      </c>
      <c r="E36" s="50">
        <v>1</v>
      </c>
      <c r="F36" s="24"/>
      <c r="G36" s="51"/>
      <c r="H36" s="52"/>
    </row>
    <row r="37" spans="1:8" ht="29">
      <c r="A37" s="147"/>
      <c r="B37" s="119"/>
      <c r="C37" s="121"/>
      <c r="D37" s="49" t="s">
        <v>251</v>
      </c>
      <c r="E37" s="50">
        <v>1</v>
      </c>
      <c r="F37" s="24"/>
      <c r="G37" s="51"/>
      <c r="H37" s="52"/>
    </row>
    <row r="38" spans="1:8" ht="43.5">
      <c r="A38" s="147"/>
      <c r="B38" s="119" t="s">
        <v>252</v>
      </c>
      <c r="C38" s="121"/>
      <c r="D38" s="49" t="s">
        <v>253</v>
      </c>
      <c r="E38" s="50">
        <v>2</v>
      </c>
      <c r="F38" s="24"/>
      <c r="G38" s="51"/>
      <c r="H38" s="52"/>
    </row>
    <row r="39" spans="1:8" ht="87">
      <c r="A39" s="147"/>
      <c r="B39" s="47" t="s">
        <v>9</v>
      </c>
      <c r="C39" s="48" t="s">
        <v>254</v>
      </c>
      <c r="D39" s="49" t="s">
        <v>255</v>
      </c>
      <c r="E39" s="50">
        <v>1</v>
      </c>
      <c r="F39" s="24"/>
      <c r="G39" s="51"/>
      <c r="H39" s="52"/>
    </row>
    <row r="40" spans="1:8" ht="58">
      <c r="A40" s="147"/>
      <c r="B40" s="47" t="s">
        <v>9</v>
      </c>
      <c r="C40" s="48" t="s">
        <v>256</v>
      </c>
      <c r="D40" s="49" t="s">
        <v>178</v>
      </c>
      <c r="E40" s="50">
        <v>1</v>
      </c>
      <c r="F40" s="24"/>
      <c r="G40" s="51"/>
      <c r="H40" s="52"/>
    </row>
    <row r="41" spans="1:8" ht="29.5" thickBot="1">
      <c r="A41" s="148"/>
      <c r="B41" s="54" t="s">
        <v>9</v>
      </c>
      <c r="C41" s="55" t="s">
        <v>257</v>
      </c>
      <c r="D41" s="56" t="s">
        <v>189</v>
      </c>
      <c r="E41" s="57">
        <v>4</v>
      </c>
      <c r="F41" s="58"/>
      <c r="G41" s="59"/>
      <c r="H41" s="60"/>
    </row>
    <row r="42" spans="1:8" ht="43.5">
      <c r="A42" s="143" t="s">
        <v>181</v>
      </c>
      <c r="B42" s="66" t="s">
        <v>9</v>
      </c>
      <c r="C42" s="67" t="s">
        <v>258</v>
      </c>
      <c r="D42" s="61" t="s">
        <v>259</v>
      </c>
      <c r="E42" s="62">
        <v>1</v>
      </c>
      <c r="F42" s="63"/>
      <c r="G42" s="64"/>
      <c r="H42" s="65"/>
    </row>
    <row r="43" spans="1:8" ht="14.5" customHeight="1">
      <c r="A43" s="144"/>
      <c r="B43" s="119" t="s">
        <v>9</v>
      </c>
      <c r="C43" s="121" t="s">
        <v>260</v>
      </c>
      <c r="D43" s="49" t="s">
        <v>261</v>
      </c>
      <c r="E43" s="50">
        <v>3</v>
      </c>
      <c r="F43" s="24"/>
      <c r="G43" s="51"/>
      <c r="H43" s="52"/>
    </row>
    <row r="44" spans="1:8" ht="29">
      <c r="A44" s="144"/>
      <c r="B44" s="119" t="s">
        <v>262</v>
      </c>
      <c r="C44" s="121"/>
      <c r="D44" s="49" t="s">
        <v>263</v>
      </c>
      <c r="E44" s="50">
        <v>2</v>
      </c>
      <c r="F44" s="24"/>
      <c r="G44" s="51"/>
      <c r="H44" s="52"/>
    </row>
    <row r="45" spans="1:8" ht="58">
      <c r="A45" s="144"/>
      <c r="B45" s="47" t="s">
        <v>9</v>
      </c>
      <c r="C45" s="48" t="s">
        <v>264</v>
      </c>
      <c r="D45" s="49" t="s">
        <v>75</v>
      </c>
      <c r="E45" s="50">
        <v>1</v>
      </c>
      <c r="F45" s="24"/>
      <c r="G45" s="51"/>
      <c r="H45" s="52"/>
    </row>
    <row r="46" spans="1:8" ht="58">
      <c r="A46" s="144"/>
      <c r="B46" s="47" t="s">
        <v>9</v>
      </c>
      <c r="C46" s="48" t="s">
        <v>265</v>
      </c>
      <c r="D46" s="49" t="s">
        <v>266</v>
      </c>
      <c r="E46" s="50">
        <v>2</v>
      </c>
      <c r="F46" s="24"/>
      <c r="G46" s="51" t="s">
        <v>267</v>
      </c>
      <c r="H46" s="52"/>
    </row>
    <row r="47" spans="1:8" ht="58">
      <c r="A47" s="144"/>
      <c r="B47" s="47" t="s">
        <v>9</v>
      </c>
      <c r="C47" s="48" t="s">
        <v>268</v>
      </c>
      <c r="D47" s="49" t="s">
        <v>269</v>
      </c>
      <c r="E47" s="50">
        <v>1</v>
      </c>
      <c r="F47" s="24"/>
      <c r="G47" s="51"/>
      <c r="H47" s="52"/>
    </row>
    <row r="48" spans="1:8" ht="29" customHeight="1">
      <c r="A48" s="144"/>
      <c r="B48" s="119" t="s">
        <v>9</v>
      </c>
      <c r="C48" s="121" t="s">
        <v>270</v>
      </c>
      <c r="D48" s="49" t="s">
        <v>271</v>
      </c>
      <c r="E48" s="50">
        <v>1</v>
      </c>
      <c r="F48" s="24"/>
      <c r="G48" s="51"/>
      <c r="H48" s="52"/>
    </row>
    <row r="49" spans="1:8" ht="43.5">
      <c r="A49" s="144"/>
      <c r="B49" s="119"/>
      <c r="C49" s="121"/>
      <c r="D49" s="49" t="s">
        <v>272</v>
      </c>
      <c r="E49" s="50">
        <v>2</v>
      </c>
      <c r="F49" s="24"/>
      <c r="G49" s="51"/>
      <c r="H49" s="52"/>
    </row>
    <row r="50" spans="1:8" ht="43.5">
      <c r="A50" s="144"/>
      <c r="B50" s="119"/>
      <c r="C50" s="121"/>
      <c r="D50" s="49" t="s">
        <v>38</v>
      </c>
      <c r="E50" s="50">
        <v>3</v>
      </c>
      <c r="F50" s="24"/>
      <c r="G50" s="51"/>
      <c r="H50" s="52"/>
    </row>
    <row r="51" spans="1:8" ht="29">
      <c r="A51" s="144"/>
      <c r="B51" s="119"/>
      <c r="C51" s="121"/>
      <c r="D51" s="49" t="s">
        <v>273</v>
      </c>
      <c r="E51" s="50">
        <v>1</v>
      </c>
      <c r="F51" s="24"/>
      <c r="G51" s="51"/>
      <c r="H51" s="52"/>
    </row>
    <row r="52" spans="1:8" ht="29">
      <c r="A52" s="144"/>
      <c r="B52" s="119" t="s">
        <v>9</v>
      </c>
      <c r="C52" s="121" t="s">
        <v>274</v>
      </c>
      <c r="D52" s="49" t="s">
        <v>275</v>
      </c>
      <c r="E52" s="50">
        <v>2</v>
      </c>
      <c r="F52" s="24"/>
      <c r="G52" s="51" t="s">
        <v>276</v>
      </c>
      <c r="H52" s="52"/>
    </row>
    <row r="53" spans="1:8" ht="43.5">
      <c r="A53" s="144"/>
      <c r="B53" s="119"/>
      <c r="C53" s="121"/>
      <c r="D53" s="49" t="s">
        <v>277</v>
      </c>
      <c r="E53" s="50">
        <v>1</v>
      </c>
      <c r="F53" s="24"/>
      <c r="G53" s="51" t="s">
        <v>278</v>
      </c>
      <c r="H53" s="52"/>
    </row>
    <row r="54" spans="1:8" ht="29">
      <c r="A54" s="144"/>
      <c r="B54" s="119" t="s">
        <v>279</v>
      </c>
      <c r="C54" s="121"/>
      <c r="D54" s="49" t="s">
        <v>280</v>
      </c>
      <c r="E54" s="50">
        <v>1</v>
      </c>
      <c r="F54" s="24"/>
      <c r="G54" s="51"/>
      <c r="H54" s="52"/>
    </row>
    <row r="55" spans="1:8" ht="29" customHeight="1">
      <c r="A55" s="144"/>
      <c r="B55" s="119" t="s">
        <v>9</v>
      </c>
      <c r="C55" s="121" t="s">
        <v>281</v>
      </c>
      <c r="D55" s="49" t="s">
        <v>282</v>
      </c>
      <c r="E55" s="50">
        <v>1</v>
      </c>
      <c r="F55" s="24"/>
      <c r="G55" s="51"/>
      <c r="H55" s="52"/>
    </row>
    <row r="56" spans="1:8" ht="44" thickBot="1">
      <c r="A56" s="145"/>
      <c r="B56" s="120" t="s">
        <v>283</v>
      </c>
      <c r="C56" s="122"/>
      <c r="D56" s="56" t="s">
        <v>284</v>
      </c>
      <c r="E56" s="57">
        <v>2</v>
      </c>
      <c r="F56" s="58"/>
      <c r="G56" s="59" t="s">
        <v>285</v>
      </c>
      <c r="H56" s="60"/>
    </row>
    <row r="57" spans="1:8" ht="29">
      <c r="A57" s="140" t="s">
        <v>8</v>
      </c>
      <c r="B57" s="66" t="s">
        <v>9</v>
      </c>
      <c r="C57" s="67" t="s">
        <v>286</v>
      </c>
      <c r="D57" s="61" t="s">
        <v>287</v>
      </c>
      <c r="E57" s="62">
        <v>2</v>
      </c>
      <c r="F57" s="63"/>
      <c r="G57" s="64" t="s">
        <v>288</v>
      </c>
      <c r="H57" s="65"/>
    </row>
    <row r="58" spans="1:8" ht="29">
      <c r="A58" s="141"/>
      <c r="B58" s="119" t="s">
        <v>9</v>
      </c>
      <c r="C58" s="121" t="s">
        <v>289</v>
      </c>
      <c r="D58" s="49" t="s">
        <v>290</v>
      </c>
      <c r="E58" s="50">
        <v>1</v>
      </c>
      <c r="F58" s="24"/>
      <c r="G58" s="51"/>
      <c r="H58" s="52"/>
    </row>
    <row r="59" spans="1:8" ht="43.5">
      <c r="A59" s="141"/>
      <c r="B59" s="119"/>
      <c r="C59" s="121"/>
      <c r="D59" s="49" t="s">
        <v>291</v>
      </c>
      <c r="E59" s="50">
        <v>2</v>
      </c>
      <c r="F59" s="24"/>
      <c r="G59" s="51"/>
      <c r="H59" s="52"/>
    </row>
    <row r="60" spans="1:8" ht="29">
      <c r="A60" s="141"/>
      <c r="B60" s="119"/>
      <c r="C60" s="121"/>
      <c r="D60" s="49" t="s">
        <v>292</v>
      </c>
      <c r="E60" s="50">
        <v>1</v>
      </c>
      <c r="F60" s="24"/>
      <c r="G60" s="51" t="s">
        <v>293</v>
      </c>
      <c r="H60" s="52"/>
    </row>
    <row r="61" spans="1:8" ht="29">
      <c r="A61" s="141"/>
      <c r="B61" s="119"/>
      <c r="C61" s="121"/>
      <c r="D61" s="49" t="s">
        <v>294</v>
      </c>
      <c r="E61" s="50">
        <v>1</v>
      </c>
      <c r="F61" s="24"/>
      <c r="G61" s="51" t="s">
        <v>293</v>
      </c>
      <c r="H61" s="52"/>
    </row>
    <row r="62" spans="1:8" ht="29">
      <c r="A62" s="141"/>
      <c r="B62" s="47" t="s">
        <v>9</v>
      </c>
      <c r="C62" s="48" t="s">
        <v>295</v>
      </c>
      <c r="D62" s="49" t="s">
        <v>296</v>
      </c>
      <c r="E62" s="50">
        <v>1</v>
      </c>
      <c r="F62" s="24"/>
      <c r="G62" s="51" t="s">
        <v>207</v>
      </c>
      <c r="H62" s="52"/>
    </row>
    <row r="63" spans="1:8" ht="29">
      <c r="A63" s="141"/>
      <c r="B63" s="47" t="s">
        <v>9</v>
      </c>
      <c r="C63" s="48" t="s">
        <v>265</v>
      </c>
      <c r="D63" s="49" t="s">
        <v>297</v>
      </c>
      <c r="E63" s="50">
        <v>1</v>
      </c>
      <c r="F63" s="24"/>
      <c r="G63" s="51"/>
      <c r="H63" s="52"/>
    </row>
    <row r="64" spans="1:8" ht="29" customHeight="1">
      <c r="A64" s="141"/>
      <c r="B64" s="119" t="s">
        <v>9</v>
      </c>
      <c r="C64" s="121" t="s">
        <v>298</v>
      </c>
      <c r="D64" s="49" t="s">
        <v>299</v>
      </c>
      <c r="E64" s="50">
        <v>3</v>
      </c>
      <c r="F64" s="24"/>
      <c r="G64" s="51"/>
      <c r="H64" s="52"/>
    </row>
    <row r="65" spans="1:8" ht="29">
      <c r="A65" s="141"/>
      <c r="B65" s="119" t="s">
        <v>300</v>
      </c>
      <c r="C65" s="121"/>
      <c r="D65" s="49" t="s">
        <v>301</v>
      </c>
      <c r="E65" s="50">
        <v>1</v>
      </c>
      <c r="F65" s="24"/>
      <c r="G65" s="51"/>
      <c r="H65" s="52"/>
    </row>
    <row r="66" spans="1:8" ht="29">
      <c r="A66" s="141"/>
      <c r="B66" s="119" t="s">
        <v>9</v>
      </c>
      <c r="C66" s="121" t="s">
        <v>302</v>
      </c>
      <c r="D66" s="49" t="s">
        <v>303</v>
      </c>
      <c r="E66" s="50">
        <v>2</v>
      </c>
      <c r="F66" s="24"/>
      <c r="G66" s="51"/>
      <c r="H66" s="52"/>
    </row>
    <row r="67" spans="1:8" ht="29">
      <c r="A67" s="141"/>
      <c r="B67" s="119"/>
      <c r="C67" s="121"/>
      <c r="D67" s="49" t="s">
        <v>304</v>
      </c>
      <c r="E67" s="50">
        <v>2</v>
      </c>
      <c r="F67" s="24"/>
      <c r="G67" s="51"/>
      <c r="H67" s="52"/>
    </row>
    <row r="68" spans="1:8" ht="29">
      <c r="A68" s="141"/>
      <c r="B68" s="119"/>
      <c r="C68" s="121"/>
      <c r="D68" s="49" t="s">
        <v>305</v>
      </c>
      <c r="E68" s="50">
        <v>2</v>
      </c>
      <c r="F68" s="24"/>
      <c r="G68" s="51" t="s">
        <v>207</v>
      </c>
      <c r="H68" s="52"/>
    </row>
    <row r="69" spans="1:8" ht="29">
      <c r="A69" s="141"/>
      <c r="B69" s="119"/>
      <c r="C69" s="121"/>
      <c r="D69" s="49" t="s">
        <v>306</v>
      </c>
      <c r="E69" s="50">
        <v>1</v>
      </c>
      <c r="F69" s="24"/>
      <c r="G69" s="51" t="s">
        <v>307</v>
      </c>
      <c r="H69" s="52"/>
    </row>
    <row r="70" spans="1:8" ht="29">
      <c r="A70" s="141"/>
      <c r="B70" s="119"/>
      <c r="C70" s="121"/>
      <c r="D70" s="49" t="s">
        <v>308</v>
      </c>
      <c r="E70" s="50">
        <v>1</v>
      </c>
      <c r="F70" s="24"/>
      <c r="G70" s="51" t="s">
        <v>309</v>
      </c>
      <c r="H70" s="52"/>
    </row>
    <row r="71" spans="1:8" ht="29">
      <c r="A71" s="141"/>
      <c r="B71" s="119"/>
      <c r="C71" s="121"/>
      <c r="D71" s="49" t="s">
        <v>310</v>
      </c>
      <c r="E71" s="50">
        <v>1</v>
      </c>
      <c r="F71" s="24"/>
      <c r="G71" s="51" t="s">
        <v>307</v>
      </c>
      <c r="H71" s="52"/>
    </row>
    <row r="72" spans="1:8" ht="29">
      <c r="A72" s="141"/>
      <c r="B72" s="119"/>
      <c r="C72" s="121"/>
      <c r="D72" s="49" t="s">
        <v>311</v>
      </c>
      <c r="E72" s="50">
        <v>1</v>
      </c>
      <c r="F72" s="24"/>
      <c r="G72" s="51" t="s">
        <v>312</v>
      </c>
      <c r="H72" s="52"/>
    </row>
    <row r="73" spans="1:8" ht="29">
      <c r="A73" s="141"/>
      <c r="B73" s="119"/>
      <c r="C73" s="121"/>
      <c r="D73" s="49" t="s">
        <v>313</v>
      </c>
      <c r="E73" s="50">
        <v>2</v>
      </c>
      <c r="F73" s="24"/>
      <c r="G73" s="51" t="s">
        <v>314</v>
      </c>
      <c r="H73" s="52"/>
    </row>
    <row r="74" spans="1:8" ht="29">
      <c r="A74" s="141"/>
      <c r="B74" s="119"/>
      <c r="C74" s="121"/>
      <c r="D74" s="49" t="s">
        <v>315</v>
      </c>
      <c r="E74" s="50">
        <v>1</v>
      </c>
      <c r="F74" s="24"/>
      <c r="G74" s="51" t="s">
        <v>312</v>
      </c>
      <c r="H74" s="52"/>
    </row>
    <row r="75" spans="1:8" ht="29">
      <c r="A75" s="141"/>
      <c r="B75" s="119"/>
      <c r="C75" s="121"/>
      <c r="D75" s="49" t="s">
        <v>316</v>
      </c>
      <c r="E75" s="50">
        <v>1</v>
      </c>
      <c r="F75" s="24"/>
      <c r="G75" s="51" t="s">
        <v>314</v>
      </c>
      <c r="H75" s="52"/>
    </row>
    <row r="76" spans="1:8" ht="29">
      <c r="A76" s="141"/>
      <c r="B76" s="119"/>
      <c r="C76" s="121"/>
      <c r="D76" s="49" t="s">
        <v>317</v>
      </c>
      <c r="E76" s="50">
        <v>4</v>
      </c>
      <c r="F76" s="24"/>
      <c r="G76" s="51"/>
      <c r="H76" s="52"/>
    </row>
    <row r="77" spans="1:8" ht="29">
      <c r="A77" s="141"/>
      <c r="B77" s="119"/>
      <c r="C77" s="121"/>
      <c r="D77" s="49" t="s">
        <v>318</v>
      </c>
      <c r="E77" s="50">
        <v>1</v>
      </c>
      <c r="F77" s="24"/>
      <c r="G77" s="51"/>
      <c r="H77" s="52"/>
    </row>
    <row r="78" spans="1:8" ht="43.5">
      <c r="A78" s="141"/>
      <c r="B78" s="119"/>
      <c r="C78" s="121"/>
      <c r="D78" s="49" t="s">
        <v>319</v>
      </c>
      <c r="E78" s="50">
        <v>2</v>
      </c>
      <c r="F78" s="24"/>
      <c r="G78" s="51" t="s">
        <v>320</v>
      </c>
      <c r="H78" s="52"/>
    </row>
    <row r="79" spans="1:8" ht="29">
      <c r="A79" s="141"/>
      <c r="B79" s="119"/>
      <c r="C79" s="121"/>
      <c r="D79" s="49" t="s">
        <v>321</v>
      </c>
      <c r="E79" s="50">
        <v>3</v>
      </c>
      <c r="F79" s="24"/>
      <c r="G79" s="51"/>
      <c r="H79" s="52"/>
    </row>
    <row r="80" spans="1:8" ht="29.5" thickBot="1">
      <c r="A80" s="142"/>
      <c r="B80" s="120" t="s">
        <v>322</v>
      </c>
      <c r="C80" s="122"/>
      <c r="D80" s="56" t="s">
        <v>323</v>
      </c>
      <c r="E80" s="57">
        <v>3</v>
      </c>
      <c r="F80" s="58"/>
      <c r="G80" s="59"/>
      <c r="H80" s="60"/>
    </row>
    <row r="81" spans="1:8" ht="87">
      <c r="A81" s="134" t="s">
        <v>36</v>
      </c>
      <c r="B81" s="66" t="s">
        <v>9</v>
      </c>
      <c r="C81" s="67" t="s">
        <v>324</v>
      </c>
      <c r="D81" s="61" t="s">
        <v>255</v>
      </c>
      <c r="E81" s="62">
        <v>1</v>
      </c>
      <c r="F81" s="63"/>
      <c r="G81" s="64"/>
      <c r="H81" s="65"/>
    </row>
    <row r="82" spans="1:8" ht="43.5">
      <c r="A82" s="135"/>
      <c r="B82" s="119" t="s">
        <v>9</v>
      </c>
      <c r="C82" s="121" t="s">
        <v>325</v>
      </c>
      <c r="D82" s="49" t="s">
        <v>250</v>
      </c>
      <c r="E82" s="50">
        <v>1</v>
      </c>
      <c r="F82" s="24"/>
      <c r="G82" s="51" t="s">
        <v>326</v>
      </c>
      <c r="H82" s="52"/>
    </row>
    <row r="83" spans="1:8" ht="43.5">
      <c r="A83" s="135"/>
      <c r="B83" s="119"/>
      <c r="C83" s="121"/>
      <c r="D83" s="49" t="s">
        <v>291</v>
      </c>
      <c r="E83" s="50">
        <v>2</v>
      </c>
      <c r="F83" s="24"/>
      <c r="G83" s="51"/>
      <c r="H83" s="52"/>
    </row>
    <row r="84" spans="1:8" ht="72.5">
      <c r="A84" s="135"/>
      <c r="B84" s="47" t="s">
        <v>9</v>
      </c>
      <c r="C84" s="48" t="s">
        <v>13</v>
      </c>
      <c r="D84" s="49" t="s">
        <v>327</v>
      </c>
      <c r="E84" s="50">
        <v>1</v>
      </c>
      <c r="F84" s="24"/>
      <c r="G84" s="51"/>
      <c r="H84" s="52"/>
    </row>
    <row r="85" spans="1:8" ht="37.5" customHeight="1">
      <c r="A85" s="135"/>
      <c r="B85" s="119" t="s">
        <v>9</v>
      </c>
      <c r="C85" s="121" t="s">
        <v>328</v>
      </c>
      <c r="D85" s="49" t="s">
        <v>329</v>
      </c>
      <c r="E85" s="50">
        <v>2</v>
      </c>
      <c r="F85" s="24"/>
      <c r="G85" s="51"/>
      <c r="H85" s="52"/>
    </row>
    <row r="86" spans="1:8" ht="29">
      <c r="A86" s="135"/>
      <c r="B86" s="119"/>
      <c r="C86" s="121"/>
      <c r="D86" s="49" t="s">
        <v>330</v>
      </c>
      <c r="E86" s="50">
        <v>3</v>
      </c>
      <c r="F86" s="24"/>
      <c r="G86" s="51"/>
      <c r="H86" s="52"/>
    </row>
    <row r="87" spans="1:8" ht="29">
      <c r="A87" s="135"/>
      <c r="B87" s="119"/>
      <c r="C87" s="121"/>
      <c r="D87" s="49" t="s">
        <v>331</v>
      </c>
      <c r="E87" s="50">
        <v>4</v>
      </c>
      <c r="F87" s="24"/>
      <c r="G87" s="51"/>
      <c r="H87" s="52"/>
    </row>
    <row r="88" spans="1:8" ht="43.5">
      <c r="A88" s="135"/>
      <c r="B88" s="47" t="s">
        <v>9</v>
      </c>
      <c r="C88" s="48" t="s">
        <v>332</v>
      </c>
      <c r="D88" s="49" t="s">
        <v>333</v>
      </c>
      <c r="E88" s="50">
        <v>1</v>
      </c>
      <c r="F88" s="24"/>
      <c r="G88" s="51"/>
      <c r="H88" s="52"/>
    </row>
    <row r="89" spans="1:8" ht="29.5" thickBot="1">
      <c r="A89" s="136"/>
      <c r="B89" s="54" t="s">
        <v>9</v>
      </c>
      <c r="C89" s="55" t="s">
        <v>334</v>
      </c>
      <c r="D89" s="56" t="s">
        <v>335</v>
      </c>
      <c r="E89" s="57">
        <v>1</v>
      </c>
      <c r="F89" s="58"/>
      <c r="G89" s="59"/>
      <c r="H89" s="60"/>
    </row>
    <row r="90" spans="1:8" ht="43.5">
      <c r="A90" s="137" t="s">
        <v>66</v>
      </c>
      <c r="B90" s="66" t="s">
        <v>9</v>
      </c>
      <c r="C90" s="67" t="s">
        <v>336</v>
      </c>
      <c r="D90" s="61" t="s">
        <v>337</v>
      </c>
      <c r="E90" s="62">
        <v>1</v>
      </c>
      <c r="F90" s="63"/>
      <c r="G90" s="64"/>
      <c r="H90" s="65"/>
    </row>
    <row r="91" spans="1:8" ht="29" customHeight="1">
      <c r="A91" s="138"/>
      <c r="B91" s="119" t="s">
        <v>9</v>
      </c>
      <c r="C91" s="121" t="s">
        <v>338</v>
      </c>
      <c r="D91" s="49" t="s">
        <v>339</v>
      </c>
      <c r="E91" s="50">
        <v>1</v>
      </c>
      <c r="F91" s="24"/>
      <c r="G91" s="51"/>
      <c r="H91" s="52"/>
    </row>
    <row r="92" spans="1:8" ht="58">
      <c r="A92" s="138"/>
      <c r="B92" s="119" t="s">
        <v>340</v>
      </c>
      <c r="C92" s="121"/>
      <c r="D92" s="49" t="s">
        <v>341</v>
      </c>
      <c r="E92" s="50">
        <v>1</v>
      </c>
      <c r="F92" s="24"/>
      <c r="G92" s="51"/>
      <c r="H92" s="52"/>
    </row>
    <row r="93" spans="1:8" ht="29">
      <c r="A93" s="138"/>
      <c r="B93" s="119" t="s">
        <v>9</v>
      </c>
      <c r="C93" s="121" t="s">
        <v>342</v>
      </c>
      <c r="D93" s="49" t="s">
        <v>343</v>
      </c>
      <c r="E93" s="50">
        <v>1</v>
      </c>
      <c r="F93" s="24"/>
      <c r="G93" s="51"/>
      <c r="H93" s="52"/>
    </row>
    <row r="94" spans="1:8" ht="29">
      <c r="A94" s="138"/>
      <c r="B94" s="119"/>
      <c r="C94" s="121"/>
      <c r="D94" s="49" t="s">
        <v>344</v>
      </c>
      <c r="E94" s="50">
        <v>1</v>
      </c>
      <c r="F94" s="24"/>
      <c r="G94" s="51"/>
      <c r="H94" s="52"/>
    </row>
    <row r="95" spans="1:8" ht="29">
      <c r="A95" s="138"/>
      <c r="B95" s="119"/>
      <c r="C95" s="121"/>
      <c r="D95" s="49" t="s">
        <v>345</v>
      </c>
      <c r="E95" s="50">
        <v>1</v>
      </c>
      <c r="F95" s="24"/>
      <c r="G95" s="51"/>
      <c r="H95" s="52"/>
    </row>
    <row r="96" spans="1:8" ht="37.5" customHeight="1">
      <c r="A96" s="138"/>
      <c r="B96" s="119" t="s">
        <v>9</v>
      </c>
      <c r="C96" s="121" t="s">
        <v>346</v>
      </c>
      <c r="D96" s="49" t="s">
        <v>347</v>
      </c>
      <c r="E96" s="50">
        <v>3</v>
      </c>
      <c r="F96" s="24"/>
      <c r="G96" s="51"/>
      <c r="H96" s="52"/>
    </row>
    <row r="97" spans="1:8" ht="43.5">
      <c r="A97" s="138"/>
      <c r="B97" s="119"/>
      <c r="C97" s="121"/>
      <c r="D97" s="49" t="s">
        <v>348</v>
      </c>
      <c r="E97" s="50">
        <v>1</v>
      </c>
      <c r="F97" s="24"/>
      <c r="G97" s="51" t="s">
        <v>320</v>
      </c>
      <c r="H97" s="52"/>
    </row>
    <row r="98" spans="1:8" ht="29" customHeight="1">
      <c r="A98" s="138"/>
      <c r="B98" s="119" t="s">
        <v>9</v>
      </c>
      <c r="C98" s="121" t="s">
        <v>349</v>
      </c>
      <c r="D98" s="49" t="s">
        <v>350</v>
      </c>
      <c r="E98" s="50">
        <v>1</v>
      </c>
      <c r="F98" s="24"/>
      <c r="G98" s="51"/>
      <c r="H98" s="52"/>
    </row>
    <row r="99" spans="1:8" ht="29">
      <c r="A99" s="138"/>
      <c r="B99" s="119"/>
      <c r="C99" s="121"/>
      <c r="D99" s="49" t="s">
        <v>351</v>
      </c>
      <c r="E99" s="50">
        <v>3</v>
      </c>
      <c r="F99" s="24"/>
      <c r="G99" s="51"/>
      <c r="H99" s="52"/>
    </row>
    <row r="100" spans="1:8" ht="29.5" thickBot="1">
      <c r="A100" s="139"/>
      <c r="B100" s="54" t="s">
        <v>9</v>
      </c>
      <c r="C100" s="55" t="s">
        <v>352</v>
      </c>
      <c r="D100" s="56" t="s">
        <v>353</v>
      </c>
      <c r="E100" s="57">
        <v>1</v>
      </c>
      <c r="F100" s="58"/>
      <c r="G100" s="59"/>
      <c r="H100" s="60"/>
    </row>
    <row r="101" spans="1:8" ht="43.5">
      <c r="A101" s="131" t="s">
        <v>92</v>
      </c>
      <c r="B101" s="126" t="s">
        <v>9</v>
      </c>
      <c r="C101" s="127" t="s">
        <v>354</v>
      </c>
      <c r="D101" s="61" t="s">
        <v>355</v>
      </c>
      <c r="E101" s="62">
        <v>1</v>
      </c>
      <c r="F101" s="63"/>
      <c r="G101" s="64" t="s">
        <v>356</v>
      </c>
      <c r="H101" s="65"/>
    </row>
    <row r="102" spans="1:8" ht="29">
      <c r="A102" s="132"/>
      <c r="B102" s="119"/>
      <c r="C102" s="121"/>
      <c r="D102" s="49" t="s">
        <v>219</v>
      </c>
      <c r="E102" s="50">
        <v>1</v>
      </c>
      <c r="F102" s="24"/>
      <c r="G102" s="51"/>
      <c r="H102" s="52"/>
    </row>
    <row r="103" spans="1:8" ht="29">
      <c r="A103" s="132"/>
      <c r="B103" s="119"/>
      <c r="C103" s="121"/>
      <c r="D103" s="49" t="s">
        <v>235</v>
      </c>
      <c r="E103" s="50">
        <v>1</v>
      </c>
      <c r="F103" s="24"/>
      <c r="G103" s="51"/>
      <c r="H103" s="52"/>
    </row>
    <row r="104" spans="1:8" ht="29">
      <c r="A104" s="132"/>
      <c r="B104" s="119"/>
      <c r="C104" s="121"/>
      <c r="D104" s="49" t="s">
        <v>357</v>
      </c>
      <c r="E104" s="50">
        <v>1</v>
      </c>
      <c r="F104" s="24"/>
      <c r="G104" s="51"/>
      <c r="H104" s="52"/>
    </row>
    <row r="105" spans="1:8" ht="29">
      <c r="A105" s="132"/>
      <c r="B105" s="119"/>
      <c r="C105" s="121"/>
      <c r="D105" s="49" t="s">
        <v>358</v>
      </c>
      <c r="E105" s="50">
        <v>2</v>
      </c>
      <c r="F105" s="24"/>
      <c r="G105" s="51"/>
      <c r="H105" s="52"/>
    </row>
    <row r="106" spans="1:8" ht="29">
      <c r="A106" s="132"/>
      <c r="B106" s="47" t="s">
        <v>9</v>
      </c>
      <c r="C106" s="48" t="s">
        <v>359</v>
      </c>
      <c r="D106" s="49" t="s">
        <v>360</v>
      </c>
      <c r="E106" s="50">
        <v>1</v>
      </c>
      <c r="F106" s="24"/>
      <c r="G106" s="51"/>
      <c r="H106" s="52"/>
    </row>
    <row r="107" spans="1:8" ht="37.5" customHeight="1">
      <c r="A107" s="132"/>
      <c r="B107" s="119" t="s">
        <v>9</v>
      </c>
      <c r="C107" s="121" t="s">
        <v>361</v>
      </c>
      <c r="D107" s="49" t="s">
        <v>362</v>
      </c>
      <c r="E107" s="50">
        <v>3</v>
      </c>
      <c r="F107" s="24"/>
      <c r="G107" s="51"/>
      <c r="H107" s="52"/>
    </row>
    <row r="108" spans="1:8" ht="29">
      <c r="A108" s="132"/>
      <c r="B108" s="119"/>
      <c r="C108" s="121"/>
      <c r="D108" s="49" t="s">
        <v>363</v>
      </c>
      <c r="E108" s="50">
        <v>2</v>
      </c>
      <c r="F108" s="24"/>
      <c r="G108" s="51"/>
      <c r="H108" s="52"/>
    </row>
    <row r="109" spans="1:8" ht="43.5">
      <c r="A109" s="132"/>
      <c r="B109" s="119" t="s">
        <v>364</v>
      </c>
      <c r="C109" s="121"/>
      <c r="D109" s="49" t="s">
        <v>365</v>
      </c>
      <c r="E109" s="50">
        <v>2</v>
      </c>
      <c r="F109" s="24"/>
      <c r="G109" s="51"/>
      <c r="H109" s="52"/>
    </row>
    <row r="110" spans="1:8" ht="37.5" customHeight="1">
      <c r="A110" s="132"/>
      <c r="B110" s="119" t="s">
        <v>9</v>
      </c>
      <c r="C110" s="121" t="s">
        <v>366</v>
      </c>
      <c r="D110" s="49" t="s">
        <v>367</v>
      </c>
      <c r="E110" s="50">
        <v>2</v>
      </c>
      <c r="F110" s="24"/>
      <c r="G110" s="51"/>
      <c r="H110" s="52"/>
    </row>
    <row r="111" spans="1:8" ht="43.5">
      <c r="A111" s="132"/>
      <c r="B111" s="119"/>
      <c r="C111" s="121"/>
      <c r="D111" s="49" t="s">
        <v>368</v>
      </c>
      <c r="E111" s="50">
        <v>3</v>
      </c>
      <c r="F111" s="24"/>
      <c r="G111" s="51"/>
      <c r="H111" s="52"/>
    </row>
    <row r="112" spans="1:8" ht="58">
      <c r="A112" s="132"/>
      <c r="B112" s="47" t="s">
        <v>9</v>
      </c>
      <c r="C112" s="48" t="s">
        <v>369</v>
      </c>
      <c r="D112" s="49" t="s">
        <v>370</v>
      </c>
      <c r="E112" s="50">
        <v>1</v>
      </c>
      <c r="F112" s="24"/>
      <c r="G112" s="51"/>
      <c r="H112" s="52"/>
    </row>
    <row r="113" spans="1:8" ht="29">
      <c r="A113" s="132"/>
      <c r="B113" s="47" t="s">
        <v>9</v>
      </c>
      <c r="C113" s="48" t="s">
        <v>366</v>
      </c>
      <c r="D113" s="49" t="s">
        <v>371</v>
      </c>
      <c r="E113" s="50">
        <v>2</v>
      </c>
      <c r="F113" s="24"/>
      <c r="G113" s="51"/>
      <c r="H113" s="52"/>
    </row>
    <row r="114" spans="1:8" ht="29">
      <c r="A114" s="132"/>
      <c r="B114" s="47" t="s">
        <v>9</v>
      </c>
      <c r="C114" s="48" t="s">
        <v>107</v>
      </c>
      <c r="D114" s="49" t="s">
        <v>372</v>
      </c>
      <c r="E114" s="50">
        <v>1</v>
      </c>
      <c r="F114" s="24"/>
      <c r="G114" s="51"/>
      <c r="H114" s="52"/>
    </row>
    <row r="115" spans="1:8" ht="73" thickBot="1">
      <c r="A115" s="133"/>
      <c r="B115" s="54" t="s">
        <v>9</v>
      </c>
      <c r="C115" s="55" t="s">
        <v>373</v>
      </c>
      <c r="D115" s="56" t="s">
        <v>374</v>
      </c>
      <c r="E115" s="57">
        <v>1</v>
      </c>
      <c r="F115" s="58"/>
      <c r="G115" s="59"/>
      <c r="H115" s="60"/>
    </row>
    <row r="116" spans="1:8" ht="14.5" customHeight="1">
      <c r="A116" s="128" t="s">
        <v>375</v>
      </c>
      <c r="B116" s="126" t="s">
        <v>9</v>
      </c>
      <c r="C116" s="127" t="s">
        <v>376</v>
      </c>
      <c r="D116" s="61" t="s">
        <v>377</v>
      </c>
      <c r="E116" s="62">
        <v>1</v>
      </c>
      <c r="F116" s="63"/>
      <c r="G116" s="64"/>
      <c r="H116" s="65"/>
    </row>
    <row r="117" spans="1:8" ht="29">
      <c r="A117" s="129"/>
      <c r="B117" s="119"/>
      <c r="C117" s="121"/>
      <c r="D117" s="49" t="s">
        <v>19</v>
      </c>
      <c r="E117" s="50">
        <v>2</v>
      </c>
      <c r="F117" s="24"/>
      <c r="G117" s="51"/>
      <c r="H117" s="52"/>
    </row>
    <row r="118" spans="1:8" ht="29">
      <c r="A118" s="129"/>
      <c r="B118" s="119"/>
      <c r="C118" s="121"/>
      <c r="D118" s="49" t="s">
        <v>378</v>
      </c>
      <c r="E118" s="50">
        <v>1</v>
      </c>
      <c r="F118" s="24"/>
      <c r="G118" s="51"/>
      <c r="H118" s="52"/>
    </row>
    <row r="119" spans="1:8" ht="29">
      <c r="A119" s="129"/>
      <c r="B119" s="119"/>
      <c r="C119" s="121"/>
      <c r="D119" s="49" t="s">
        <v>379</v>
      </c>
      <c r="E119" s="50">
        <v>1</v>
      </c>
      <c r="F119" s="24"/>
      <c r="G119" s="51"/>
      <c r="H119" s="52"/>
    </row>
    <row r="120" spans="1:8" ht="29">
      <c r="A120" s="129"/>
      <c r="B120" s="119"/>
      <c r="C120" s="121"/>
      <c r="D120" s="49" t="s">
        <v>380</v>
      </c>
      <c r="E120" s="50">
        <v>2</v>
      </c>
      <c r="F120" s="24"/>
      <c r="G120" s="51"/>
      <c r="H120" s="52"/>
    </row>
    <row r="121" spans="1:8" ht="14.5" customHeight="1">
      <c r="A121" s="129"/>
      <c r="B121" s="119" t="s">
        <v>9</v>
      </c>
      <c r="C121" s="121" t="s">
        <v>102</v>
      </c>
      <c r="D121" s="49" t="s">
        <v>103</v>
      </c>
      <c r="E121" s="50">
        <v>2</v>
      </c>
      <c r="F121" s="24"/>
      <c r="G121" s="51"/>
      <c r="H121" s="52"/>
    </row>
    <row r="122" spans="1:8" ht="37.5" customHeight="1">
      <c r="A122" s="129"/>
      <c r="B122" s="119" t="s">
        <v>381</v>
      </c>
      <c r="C122" s="121"/>
      <c r="D122" s="49" t="s">
        <v>363</v>
      </c>
      <c r="E122" s="50">
        <v>2</v>
      </c>
      <c r="F122" s="24"/>
      <c r="G122" s="51"/>
      <c r="H122" s="52"/>
    </row>
    <row r="123" spans="1:8" ht="14.5" customHeight="1">
      <c r="A123" s="129"/>
      <c r="B123" s="119" t="s">
        <v>9</v>
      </c>
      <c r="C123" s="121" t="s">
        <v>382</v>
      </c>
      <c r="D123" s="49" t="s">
        <v>282</v>
      </c>
      <c r="E123" s="50">
        <v>1</v>
      </c>
      <c r="F123" s="24"/>
      <c r="G123" s="51"/>
      <c r="H123" s="52"/>
    </row>
    <row r="124" spans="1:8" ht="29">
      <c r="A124" s="129"/>
      <c r="B124" s="119" t="s">
        <v>383</v>
      </c>
      <c r="C124" s="121"/>
      <c r="D124" s="49" t="s">
        <v>384</v>
      </c>
      <c r="E124" s="50">
        <v>1</v>
      </c>
      <c r="F124" s="24"/>
      <c r="G124" s="51"/>
      <c r="H124" s="52"/>
    </row>
    <row r="125" spans="1:8" ht="29" customHeight="1">
      <c r="A125" s="129"/>
      <c r="B125" s="119" t="s">
        <v>9</v>
      </c>
      <c r="C125" s="121" t="s">
        <v>385</v>
      </c>
      <c r="D125" s="49" t="s">
        <v>370</v>
      </c>
      <c r="E125" s="50">
        <v>1</v>
      </c>
      <c r="F125" s="24"/>
      <c r="G125" s="51"/>
      <c r="H125" s="52"/>
    </row>
    <row r="126" spans="1:8" ht="29">
      <c r="A126" s="129"/>
      <c r="B126" s="119" t="s">
        <v>386</v>
      </c>
      <c r="C126" s="121"/>
      <c r="D126" s="49" t="s">
        <v>387</v>
      </c>
      <c r="E126" s="50">
        <v>1</v>
      </c>
      <c r="F126" s="24"/>
      <c r="G126" s="51"/>
      <c r="H126" s="52"/>
    </row>
    <row r="127" spans="1:8" ht="58">
      <c r="A127" s="129"/>
      <c r="B127" s="119" t="s">
        <v>386</v>
      </c>
      <c r="C127" s="121"/>
      <c r="D127" s="49" t="s">
        <v>388</v>
      </c>
      <c r="E127" s="50">
        <v>1</v>
      </c>
      <c r="F127" s="24"/>
      <c r="G127" s="51"/>
      <c r="H127" s="52"/>
    </row>
    <row r="128" spans="1:8" ht="37.5" customHeight="1">
      <c r="A128" s="129"/>
      <c r="B128" s="119" t="s">
        <v>9</v>
      </c>
      <c r="C128" s="121" t="s">
        <v>389</v>
      </c>
      <c r="D128" s="49" t="s">
        <v>191</v>
      </c>
      <c r="E128" s="50">
        <v>2</v>
      </c>
      <c r="F128" s="24"/>
      <c r="G128" s="51"/>
      <c r="H128" s="52"/>
    </row>
    <row r="129" spans="1:8" ht="29">
      <c r="A129" s="129"/>
      <c r="B129" s="119"/>
      <c r="C129" s="121"/>
      <c r="D129" s="49" t="s">
        <v>210</v>
      </c>
      <c r="E129" s="50">
        <v>1</v>
      </c>
      <c r="F129" s="24"/>
      <c r="G129" s="51"/>
      <c r="H129" s="52"/>
    </row>
    <row r="130" spans="1:8" ht="37.5" customHeight="1" thickBot="1">
      <c r="A130" s="130"/>
      <c r="B130" s="120" t="s">
        <v>390</v>
      </c>
      <c r="C130" s="122"/>
      <c r="D130" s="56" t="s">
        <v>174</v>
      </c>
      <c r="E130" s="57">
        <v>1</v>
      </c>
      <c r="F130" s="58"/>
      <c r="G130" s="59"/>
      <c r="H130" s="60"/>
    </row>
    <row r="131" spans="1:8" ht="14.5" customHeight="1">
      <c r="A131" s="123" t="s">
        <v>391</v>
      </c>
      <c r="B131" s="126" t="s">
        <v>9</v>
      </c>
      <c r="C131" s="127" t="s">
        <v>37</v>
      </c>
      <c r="D131" s="61" t="s">
        <v>272</v>
      </c>
      <c r="E131" s="62">
        <v>2</v>
      </c>
      <c r="F131" s="63"/>
      <c r="G131" s="64"/>
      <c r="H131" s="65"/>
    </row>
    <row r="132" spans="1:8" ht="43.5">
      <c r="A132" s="124"/>
      <c r="B132" s="119"/>
      <c r="C132" s="121"/>
      <c r="D132" s="49" t="s">
        <v>38</v>
      </c>
      <c r="E132" s="50">
        <v>3</v>
      </c>
      <c r="F132" s="24"/>
      <c r="G132" s="51"/>
      <c r="H132" s="52"/>
    </row>
    <row r="133" spans="1:8" ht="50" customHeight="1">
      <c r="A133" s="124"/>
      <c r="B133" s="119" t="s">
        <v>9</v>
      </c>
      <c r="C133" s="121" t="s">
        <v>392</v>
      </c>
      <c r="D133" s="49" t="s">
        <v>233</v>
      </c>
      <c r="E133" s="50">
        <v>1</v>
      </c>
      <c r="F133" s="24"/>
      <c r="G133" s="51"/>
      <c r="H133" s="52"/>
    </row>
    <row r="134" spans="1:8" ht="50" customHeight="1">
      <c r="A134" s="124"/>
      <c r="B134" s="119"/>
      <c r="C134" s="121"/>
      <c r="D134" s="49" t="s">
        <v>230</v>
      </c>
      <c r="E134" s="50">
        <v>1</v>
      </c>
      <c r="F134" s="24"/>
      <c r="G134" s="51"/>
      <c r="H134" s="52"/>
    </row>
    <row r="135" spans="1:8" ht="43.5">
      <c r="A135" s="124"/>
      <c r="B135" s="47" t="s">
        <v>9</v>
      </c>
      <c r="C135" s="48" t="s">
        <v>393</v>
      </c>
      <c r="D135" s="49" t="s">
        <v>19</v>
      </c>
      <c r="E135" s="50">
        <v>2</v>
      </c>
      <c r="F135" s="24"/>
      <c r="G135" s="51"/>
      <c r="H135" s="52"/>
    </row>
    <row r="136" spans="1:8" ht="58">
      <c r="A136" s="124"/>
      <c r="B136" s="47" t="s">
        <v>9</v>
      </c>
      <c r="C136" s="48" t="s">
        <v>369</v>
      </c>
      <c r="D136" s="49" t="s">
        <v>370</v>
      </c>
      <c r="E136" s="50">
        <v>1</v>
      </c>
      <c r="F136" s="24"/>
      <c r="G136" s="51"/>
      <c r="H136" s="52"/>
    </row>
    <row r="137" spans="1:8" ht="43.5">
      <c r="A137" s="124"/>
      <c r="B137" s="47" t="s">
        <v>9</v>
      </c>
      <c r="C137" s="48" t="s">
        <v>393</v>
      </c>
      <c r="D137" s="49" t="s">
        <v>19</v>
      </c>
      <c r="E137" s="50">
        <v>2</v>
      </c>
      <c r="F137" s="24"/>
      <c r="G137" s="51"/>
      <c r="H137" s="52"/>
    </row>
    <row r="138" spans="1:8" ht="43.5">
      <c r="A138" s="124"/>
      <c r="B138" s="47" t="s">
        <v>9</v>
      </c>
      <c r="C138" s="48" t="s">
        <v>394</v>
      </c>
      <c r="D138" s="49" t="s">
        <v>89</v>
      </c>
      <c r="E138" s="50">
        <v>2</v>
      </c>
      <c r="F138" s="24"/>
      <c r="G138" s="51"/>
      <c r="H138" s="52"/>
    </row>
    <row r="139" spans="1:8" ht="43.5">
      <c r="A139" s="124"/>
      <c r="B139" s="47" t="s">
        <v>9</v>
      </c>
      <c r="C139" s="48" t="s">
        <v>394</v>
      </c>
      <c r="D139" s="49" t="s">
        <v>110</v>
      </c>
      <c r="E139" s="50">
        <v>2</v>
      </c>
      <c r="F139" s="24"/>
      <c r="G139" s="51"/>
      <c r="H139" s="52"/>
    </row>
    <row r="140" spans="1:8" ht="14.5" customHeight="1">
      <c r="A140" s="124"/>
      <c r="B140" s="119" t="s">
        <v>9</v>
      </c>
      <c r="C140" s="121" t="s">
        <v>395</v>
      </c>
      <c r="D140" s="49" t="s">
        <v>116</v>
      </c>
      <c r="E140" s="50">
        <v>2</v>
      </c>
      <c r="F140" s="24"/>
      <c r="G140" s="51"/>
      <c r="H140" s="52"/>
    </row>
    <row r="141" spans="1:8" ht="29">
      <c r="A141" s="124"/>
      <c r="B141" s="119"/>
      <c r="C141" s="121"/>
      <c r="D141" s="49" t="s">
        <v>367</v>
      </c>
      <c r="E141" s="50">
        <v>2</v>
      </c>
      <c r="F141" s="24"/>
      <c r="G141" s="51"/>
      <c r="H141" s="52"/>
    </row>
    <row r="142" spans="1:8" ht="73" thickBot="1">
      <c r="A142" s="125"/>
      <c r="B142" s="54" t="s">
        <v>9</v>
      </c>
      <c r="C142" s="55" t="s">
        <v>396</v>
      </c>
      <c r="D142" s="56" t="s">
        <v>397</v>
      </c>
      <c r="E142" s="57">
        <v>1</v>
      </c>
      <c r="F142" s="58"/>
      <c r="G142" s="59"/>
      <c r="H142" s="60"/>
    </row>
  </sheetData>
  <mergeCells count="76">
    <mergeCell ref="A2:A17"/>
    <mergeCell ref="B4:B10"/>
    <mergeCell ref="C4:C10"/>
    <mergeCell ref="B11:B14"/>
    <mergeCell ref="C11:C14"/>
    <mergeCell ref="B15:B16"/>
    <mergeCell ref="C15:C16"/>
    <mergeCell ref="A18:A26"/>
    <mergeCell ref="B18:B19"/>
    <mergeCell ref="C18:C19"/>
    <mergeCell ref="B21:B22"/>
    <mergeCell ref="C21:C22"/>
    <mergeCell ref="B24:B25"/>
    <mergeCell ref="C24:C25"/>
    <mergeCell ref="A27:A41"/>
    <mergeCell ref="B28:B30"/>
    <mergeCell ref="C28:C30"/>
    <mergeCell ref="B31:B35"/>
    <mergeCell ref="C31:C35"/>
    <mergeCell ref="B36:B38"/>
    <mergeCell ref="C36:C38"/>
    <mergeCell ref="A42:A56"/>
    <mergeCell ref="B43:B44"/>
    <mergeCell ref="C43:C44"/>
    <mergeCell ref="B48:B51"/>
    <mergeCell ref="C48:C51"/>
    <mergeCell ref="B52:B54"/>
    <mergeCell ref="C52:C54"/>
    <mergeCell ref="B55:B56"/>
    <mergeCell ref="C55:C56"/>
    <mergeCell ref="A57:A80"/>
    <mergeCell ref="B58:B61"/>
    <mergeCell ref="C58:C61"/>
    <mergeCell ref="B64:B65"/>
    <mergeCell ref="C64:C65"/>
    <mergeCell ref="B66:B80"/>
    <mergeCell ref="C66:C80"/>
    <mergeCell ref="A81:A89"/>
    <mergeCell ref="B82:B83"/>
    <mergeCell ref="C82:C83"/>
    <mergeCell ref="B85:B87"/>
    <mergeCell ref="C85:C87"/>
    <mergeCell ref="B96:B97"/>
    <mergeCell ref="C96:C97"/>
    <mergeCell ref="B98:B99"/>
    <mergeCell ref="C98:C99"/>
    <mergeCell ref="A101:A115"/>
    <mergeCell ref="B101:B105"/>
    <mergeCell ref="C101:C105"/>
    <mergeCell ref="B107:B109"/>
    <mergeCell ref="C107:C109"/>
    <mergeCell ref="B110:B111"/>
    <mergeCell ref="A90:A100"/>
    <mergeCell ref="B91:B92"/>
    <mergeCell ref="C91:C92"/>
    <mergeCell ref="B93:B95"/>
    <mergeCell ref="C93:C95"/>
    <mergeCell ref="C110:C111"/>
    <mergeCell ref="A116:A130"/>
    <mergeCell ref="B116:B120"/>
    <mergeCell ref="C116:C120"/>
    <mergeCell ref="B121:B122"/>
    <mergeCell ref="C121:C122"/>
    <mergeCell ref="B123:B124"/>
    <mergeCell ref="C123:C124"/>
    <mergeCell ref="B125:B127"/>
    <mergeCell ref="C125:C127"/>
    <mergeCell ref="B128:B130"/>
    <mergeCell ref="C128:C130"/>
    <mergeCell ref="A131:A142"/>
    <mergeCell ref="B131:B132"/>
    <mergeCell ref="C131:C132"/>
    <mergeCell ref="B133:B134"/>
    <mergeCell ref="C133:C134"/>
    <mergeCell ref="B140:B141"/>
    <mergeCell ref="C140:C1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workbookViewId="0">
      <selection sqref="A1:G14"/>
    </sheetView>
  </sheetViews>
  <sheetFormatPr baseColWidth="10" defaultRowHeight="14.5"/>
  <cols>
    <col min="2" max="2" width="12.81640625" customWidth="1"/>
    <col min="3" max="3" width="12.7265625" customWidth="1"/>
    <col min="8" max="8" width="17.81640625" customWidth="1"/>
    <col min="12" max="12" width="8.6328125" customWidth="1"/>
    <col min="14" max="14" width="9.6328125" style="28" customWidth="1"/>
  </cols>
  <sheetData>
    <row r="1" spans="1:14" ht="14.5" customHeight="1">
      <c r="A1" s="103" t="s">
        <v>398</v>
      </c>
      <c r="B1" s="103"/>
      <c r="C1" s="103"/>
      <c r="D1" s="103"/>
      <c r="E1" s="103"/>
      <c r="F1" s="103"/>
      <c r="G1" s="103"/>
      <c r="I1" s="103" t="s">
        <v>399</v>
      </c>
      <c r="J1" s="103"/>
      <c r="K1" s="103"/>
      <c r="L1" s="103"/>
      <c r="N1" s="20"/>
    </row>
    <row r="2" spans="1:14">
      <c r="A2" s="104"/>
      <c r="B2" s="104"/>
      <c r="C2" s="104"/>
      <c r="D2" s="104"/>
      <c r="E2" s="104"/>
      <c r="F2" s="104"/>
      <c r="G2" s="104"/>
      <c r="I2" s="103"/>
      <c r="J2" s="103"/>
      <c r="K2" s="103"/>
      <c r="L2" s="103"/>
      <c r="N2" s="21"/>
    </row>
    <row r="3" spans="1:14" ht="26" customHeight="1">
      <c r="A3" s="22" t="s">
        <v>119</v>
      </c>
      <c r="B3" s="22" t="s">
        <v>2</v>
      </c>
      <c r="C3" s="22" t="s">
        <v>120</v>
      </c>
      <c r="D3" s="22" t="s">
        <v>4</v>
      </c>
      <c r="E3" s="22" t="s">
        <v>121</v>
      </c>
      <c r="F3" s="22" t="s">
        <v>5</v>
      </c>
      <c r="G3" s="22" t="s">
        <v>122</v>
      </c>
      <c r="J3" s="22" t="s">
        <v>123</v>
      </c>
      <c r="K3" s="22" t="s">
        <v>124</v>
      </c>
      <c r="N3" s="21"/>
    </row>
    <row r="4" spans="1:14">
      <c r="A4" s="3">
        <v>1</v>
      </c>
      <c r="B4" s="3">
        <v>6</v>
      </c>
      <c r="C4" s="3">
        <v>16</v>
      </c>
      <c r="D4" s="3">
        <v>16</v>
      </c>
      <c r="E4" s="23">
        <f>(D4*100)/$C$14</f>
        <v>11.347517730496454</v>
      </c>
      <c r="F4" s="3">
        <v>0</v>
      </c>
      <c r="G4" s="23">
        <f>(F4*100)/$C$14</f>
        <v>0</v>
      </c>
      <c r="J4" s="24">
        <v>1959</v>
      </c>
      <c r="K4" s="3">
        <v>1</v>
      </c>
      <c r="N4" s="21"/>
    </row>
    <row r="5" spans="1:14">
      <c r="A5" s="3">
        <v>2</v>
      </c>
      <c r="B5" s="3">
        <v>6</v>
      </c>
      <c r="C5" s="3">
        <v>9</v>
      </c>
      <c r="D5" s="3">
        <v>9</v>
      </c>
      <c r="E5" s="23">
        <f t="shared" ref="E5:E13" si="0">(D5*100)/$C$14</f>
        <v>6.3829787234042552</v>
      </c>
      <c r="F5" s="3">
        <v>0</v>
      </c>
      <c r="G5" s="23">
        <f t="shared" ref="G5:G13" si="1">(F5*100)/$C$14</f>
        <v>0</v>
      </c>
      <c r="J5" s="24">
        <v>1964</v>
      </c>
      <c r="K5" s="3">
        <v>1</v>
      </c>
      <c r="N5" s="21"/>
    </row>
    <row r="6" spans="1:14">
      <c r="A6" s="3">
        <v>3</v>
      </c>
      <c r="B6" s="3">
        <v>7</v>
      </c>
      <c r="C6" s="3">
        <v>15</v>
      </c>
      <c r="D6" s="3">
        <v>15</v>
      </c>
      <c r="E6" s="23">
        <f t="shared" si="0"/>
        <v>10.638297872340425</v>
      </c>
      <c r="F6" s="3">
        <v>0</v>
      </c>
      <c r="G6" s="23">
        <f t="shared" si="1"/>
        <v>0</v>
      </c>
      <c r="J6" s="24">
        <v>1972</v>
      </c>
      <c r="K6" s="3">
        <v>1</v>
      </c>
      <c r="N6" s="21"/>
    </row>
    <row r="7" spans="1:14">
      <c r="A7" s="3">
        <v>4</v>
      </c>
      <c r="B7" s="3">
        <v>8</v>
      </c>
      <c r="C7" s="3">
        <v>15</v>
      </c>
      <c r="D7" s="3">
        <v>15</v>
      </c>
      <c r="E7" s="23">
        <f t="shared" si="0"/>
        <v>10.638297872340425</v>
      </c>
      <c r="F7" s="3">
        <v>0</v>
      </c>
      <c r="G7" s="23">
        <f t="shared" si="1"/>
        <v>0</v>
      </c>
      <c r="J7" s="24">
        <v>1981</v>
      </c>
      <c r="K7" s="3">
        <v>1</v>
      </c>
      <c r="N7" s="21"/>
    </row>
    <row r="8" spans="1:14">
      <c r="A8" s="3">
        <v>5</v>
      </c>
      <c r="B8" s="3">
        <v>6</v>
      </c>
      <c r="C8" s="3">
        <v>24</v>
      </c>
      <c r="D8" s="3">
        <v>24</v>
      </c>
      <c r="E8" s="23">
        <f t="shared" si="0"/>
        <v>17.021276595744681</v>
      </c>
      <c r="F8" s="3">
        <v>0</v>
      </c>
      <c r="G8" s="23">
        <f t="shared" si="1"/>
        <v>0</v>
      </c>
      <c r="J8" s="24">
        <v>1984</v>
      </c>
      <c r="K8" s="3">
        <v>1</v>
      </c>
      <c r="N8" s="21"/>
    </row>
    <row r="9" spans="1:14">
      <c r="A9" s="3">
        <v>6</v>
      </c>
      <c r="B9" s="3">
        <v>6</v>
      </c>
      <c r="C9" s="3">
        <v>9</v>
      </c>
      <c r="D9" s="3">
        <v>9</v>
      </c>
      <c r="E9" s="23">
        <f t="shared" si="0"/>
        <v>6.3829787234042552</v>
      </c>
      <c r="F9" s="3">
        <v>0</v>
      </c>
      <c r="G9" s="23">
        <f t="shared" si="1"/>
        <v>0</v>
      </c>
      <c r="J9" s="24">
        <v>1986</v>
      </c>
      <c r="K9" s="3">
        <v>1</v>
      </c>
      <c r="N9" s="21"/>
    </row>
    <row r="10" spans="1:14">
      <c r="A10" s="3">
        <v>7</v>
      </c>
      <c r="B10" s="3">
        <v>6</v>
      </c>
      <c r="C10" s="3">
        <v>11</v>
      </c>
      <c r="D10" s="3">
        <v>11</v>
      </c>
      <c r="E10" s="23">
        <f t="shared" si="0"/>
        <v>7.8014184397163122</v>
      </c>
      <c r="F10" s="3">
        <v>0</v>
      </c>
      <c r="G10" s="23">
        <f t="shared" si="1"/>
        <v>0</v>
      </c>
      <c r="J10" s="24">
        <v>1989</v>
      </c>
      <c r="K10" s="3">
        <v>3</v>
      </c>
      <c r="N10" s="21"/>
    </row>
    <row r="11" spans="1:14">
      <c r="A11" s="3">
        <v>8</v>
      </c>
      <c r="B11" s="3">
        <v>8</v>
      </c>
      <c r="C11" s="3">
        <v>15</v>
      </c>
      <c r="D11" s="3">
        <v>15</v>
      </c>
      <c r="E11" s="23">
        <f t="shared" si="0"/>
        <v>10.638297872340425</v>
      </c>
      <c r="F11" s="3">
        <v>0</v>
      </c>
      <c r="G11" s="23">
        <f t="shared" si="1"/>
        <v>0</v>
      </c>
      <c r="J11" s="24">
        <v>1991</v>
      </c>
      <c r="K11" s="3">
        <v>2</v>
      </c>
      <c r="N11" s="21"/>
    </row>
    <row r="12" spans="1:14">
      <c r="A12" s="3">
        <v>9</v>
      </c>
      <c r="B12" s="3">
        <v>5</v>
      </c>
      <c r="C12" s="3">
        <v>15</v>
      </c>
      <c r="D12" s="3">
        <v>15</v>
      </c>
      <c r="E12" s="23">
        <f t="shared" si="0"/>
        <v>10.638297872340425</v>
      </c>
      <c r="F12" s="3">
        <v>0</v>
      </c>
      <c r="G12" s="23">
        <f t="shared" si="1"/>
        <v>0</v>
      </c>
      <c r="J12" s="24">
        <v>1992</v>
      </c>
      <c r="K12" s="3">
        <v>1</v>
      </c>
      <c r="N12" s="21"/>
    </row>
    <row r="13" spans="1:14">
      <c r="A13" s="3">
        <v>10</v>
      </c>
      <c r="B13" s="3">
        <v>9</v>
      </c>
      <c r="C13" s="3">
        <v>12</v>
      </c>
      <c r="D13" s="3">
        <v>12</v>
      </c>
      <c r="E13" s="23">
        <f t="shared" si="0"/>
        <v>8.5106382978723403</v>
      </c>
      <c r="F13" s="3">
        <v>0</v>
      </c>
      <c r="G13" s="23">
        <f t="shared" si="1"/>
        <v>0</v>
      </c>
      <c r="J13" s="24">
        <v>1993</v>
      </c>
      <c r="K13" s="3">
        <v>1</v>
      </c>
      <c r="N13" s="21"/>
    </row>
    <row r="14" spans="1:14">
      <c r="A14" s="22" t="s">
        <v>125</v>
      </c>
      <c r="B14" s="22">
        <f>SUM(B4:B13)</f>
        <v>67</v>
      </c>
      <c r="C14" s="22">
        <f t="shared" ref="C14:G14" si="2">SUM(C4:C13)</f>
        <v>141</v>
      </c>
      <c r="D14" s="22">
        <f t="shared" si="2"/>
        <v>141</v>
      </c>
      <c r="E14" s="22">
        <f t="shared" si="2"/>
        <v>100</v>
      </c>
      <c r="F14" s="22">
        <f t="shared" si="2"/>
        <v>0</v>
      </c>
      <c r="G14" s="22">
        <f t="shared" si="2"/>
        <v>0</v>
      </c>
      <c r="J14" s="24">
        <v>1994</v>
      </c>
      <c r="K14" s="3">
        <v>2</v>
      </c>
      <c r="N14" s="26"/>
    </row>
    <row r="15" spans="1:14">
      <c r="J15" s="24">
        <v>1996</v>
      </c>
      <c r="K15" s="3">
        <v>2</v>
      </c>
      <c r="N15" s="26"/>
    </row>
    <row r="16" spans="1:14">
      <c r="J16" s="25">
        <v>1997</v>
      </c>
      <c r="K16" s="3">
        <v>3</v>
      </c>
      <c r="N16" s="26"/>
    </row>
    <row r="17" spans="10:14">
      <c r="J17" s="25">
        <v>1998</v>
      </c>
      <c r="K17" s="3">
        <v>1</v>
      </c>
      <c r="N17" s="26"/>
    </row>
    <row r="18" spans="10:14">
      <c r="J18" s="25">
        <v>1999</v>
      </c>
      <c r="K18" s="3">
        <v>1</v>
      </c>
      <c r="N18" s="26"/>
    </row>
    <row r="19" spans="10:14">
      <c r="J19" s="25">
        <v>2000</v>
      </c>
      <c r="K19" s="3">
        <v>2</v>
      </c>
      <c r="N19" s="26"/>
    </row>
    <row r="20" spans="10:14">
      <c r="J20" s="25">
        <v>2001</v>
      </c>
      <c r="K20" s="3">
        <v>1</v>
      </c>
      <c r="N20" s="26"/>
    </row>
    <row r="21" spans="10:14">
      <c r="J21" s="25">
        <v>2003</v>
      </c>
      <c r="K21" s="3">
        <v>1</v>
      </c>
      <c r="N21" s="26"/>
    </row>
    <row r="22" spans="10:14">
      <c r="J22" s="25">
        <v>2004</v>
      </c>
      <c r="K22" s="3">
        <v>2</v>
      </c>
      <c r="N22" s="26"/>
    </row>
    <row r="23" spans="10:14">
      <c r="J23" s="25">
        <v>2005</v>
      </c>
      <c r="K23" s="3">
        <v>3</v>
      </c>
      <c r="N23" s="26"/>
    </row>
    <row r="24" spans="10:14">
      <c r="J24" s="25">
        <v>2006</v>
      </c>
      <c r="K24" s="3">
        <v>1</v>
      </c>
      <c r="N24" s="26"/>
    </row>
    <row r="25" spans="10:14">
      <c r="J25" s="25">
        <v>2007</v>
      </c>
      <c r="K25" s="3">
        <v>3</v>
      </c>
      <c r="N25" s="26"/>
    </row>
    <row r="26" spans="10:14">
      <c r="J26" s="25">
        <v>2008</v>
      </c>
      <c r="K26" s="3">
        <v>1</v>
      </c>
      <c r="N26" s="26"/>
    </row>
    <row r="27" spans="10:14">
      <c r="J27" s="25">
        <v>2009</v>
      </c>
      <c r="K27" s="3">
        <v>2</v>
      </c>
      <c r="N27" s="26"/>
    </row>
    <row r="28" spans="10:14">
      <c r="J28" s="25">
        <v>2010</v>
      </c>
      <c r="K28" s="3">
        <v>1</v>
      </c>
      <c r="N28" s="26"/>
    </row>
    <row r="29" spans="10:14">
      <c r="J29" s="25">
        <v>2011</v>
      </c>
      <c r="K29" s="3">
        <v>10</v>
      </c>
      <c r="N29" s="26"/>
    </row>
    <row r="30" spans="10:14">
      <c r="J30" s="25">
        <v>2012</v>
      </c>
      <c r="K30" s="3">
        <v>12</v>
      </c>
      <c r="N30" s="26"/>
    </row>
    <row r="31" spans="10:14">
      <c r="J31" s="25">
        <v>2013</v>
      </c>
      <c r="K31" s="3">
        <v>19</v>
      </c>
      <c r="N31" s="26"/>
    </row>
    <row r="32" spans="10:14">
      <c r="J32" s="25">
        <v>2014</v>
      </c>
      <c r="K32" s="3">
        <v>18</v>
      </c>
      <c r="N32" s="26"/>
    </row>
    <row r="33" spans="10:14">
      <c r="J33" s="25">
        <v>2015</v>
      </c>
      <c r="K33" s="3">
        <v>16</v>
      </c>
      <c r="N33" s="26"/>
    </row>
    <row r="34" spans="10:14">
      <c r="J34" s="25">
        <v>2016</v>
      </c>
      <c r="K34" s="3">
        <v>13</v>
      </c>
      <c r="N34" s="26"/>
    </row>
    <row r="35" spans="10:14">
      <c r="J35" s="25">
        <v>2017</v>
      </c>
      <c r="K35" s="3">
        <v>11</v>
      </c>
      <c r="N35" s="26"/>
    </row>
    <row r="36" spans="10:14">
      <c r="J36" s="25">
        <v>2018</v>
      </c>
      <c r="K36" s="3">
        <v>2</v>
      </c>
      <c r="N36" s="27"/>
    </row>
    <row r="37" spans="10:14">
      <c r="J37" s="25">
        <v>20013</v>
      </c>
      <c r="K37" s="3">
        <v>1</v>
      </c>
      <c r="N37" s="27"/>
    </row>
    <row r="38" spans="10:14">
      <c r="N38" s="27"/>
    </row>
    <row r="39" spans="10:14">
      <c r="N39" s="27"/>
    </row>
    <row r="40" spans="10:14">
      <c r="N40" s="27"/>
    </row>
    <row r="41" spans="10:14">
      <c r="N41" s="27"/>
    </row>
    <row r="42" spans="10:14">
      <c r="N42" s="27"/>
    </row>
    <row r="43" spans="10:14">
      <c r="N43" s="27"/>
    </row>
    <row r="44" spans="10:14">
      <c r="N44" s="27"/>
    </row>
    <row r="45" spans="10:14">
      <c r="N45" s="27"/>
    </row>
    <row r="46" spans="10:14">
      <c r="N46" s="27"/>
    </row>
    <row r="47" spans="10:14">
      <c r="N47" s="27"/>
    </row>
    <row r="48" spans="10: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row r="124" spans="14:14">
      <c r="N124" s="27"/>
    </row>
    <row r="125" spans="14:14">
      <c r="N125" s="27"/>
    </row>
    <row r="126" spans="14:14">
      <c r="N126" s="27"/>
    </row>
    <row r="127" spans="14:14">
      <c r="N127" s="27"/>
    </row>
    <row r="128" spans="14:14">
      <c r="N128" s="27"/>
    </row>
    <row r="129" spans="14:14">
      <c r="N129" s="27"/>
    </row>
    <row r="130" spans="14:14">
      <c r="N130" s="27"/>
    </row>
    <row r="131" spans="14:14">
      <c r="N131" s="27"/>
    </row>
    <row r="132" spans="14:14">
      <c r="N132" s="27"/>
    </row>
    <row r="133" spans="14:14">
      <c r="N133" s="27"/>
    </row>
    <row r="134" spans="14:14">
      <c r="N134" s="27"/>
    </row>
    <row r="135" spans="14:14">
      <c r="N135" s="27"/>
    </row>
    <row r="136" spans="14:14">
      <c r="N136" s="27"/>
    </row>
    <row r="137" spans="14:14">
      <c r="N137" s="27"/>
    </row>
    <row r="138" spans="14:14">
      <c r="N138" s="27"/>
    </row>
    <row r="139" spans="14:14">
      <c r="N139" s="27"/>
    </row>
    <row r="140" spans="14:14">
      <c r="N140" s="27"/>
    </row>
    <row r="141" spans="14:14">
      <c r="N141" s="27"/>
    </row>
    <row r="142" spans="14:14">
      <c r="N142" s="27"/>
    </row>
    <row r="143" spans="14:14">
      <c r="N143" s="27"/>
    </row>
    <row r="144" spans="14:14">
      <c r="N144" s="27"/>
    </row>
  </sheetData>
  <mergeCells count="2">
    <mergeCell ref="A1:G2"/>
    <mergeCell ref="I1:L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sqref="A1:XFD1048576"/>
    </sheetView>
  </sheetViews>
  <sheetFormatPr baseColWidth="10" defaultRowHeight="14.5"/>
  <cols>
    <col min="1" max="1" width="8.81640625" bestFit="1" customWidth="1"/>
    <col min="2" max="2" width="11.7265625" style="18" bestFit="1" customWidth="1"/>
    <col min="3" max="3" width="20.26953125" style="18" customWidth="1"/>
    <col min="4" max="4" width="60.08984375" customWidth="1"/>
    <col min="5" max="6" width="5.08984375" style="39" customWidth="1"/>
    <col min="7" max="8" width="25.6328125" style="19" customWidth="1"/>
  </cols>
  <sheetData>
    <row r="1" spans="1:8">
      <c r="A1" s="1" t="s">
        <v>0</v>
      </c>
      <c r="B1" s="1" t="s">
        <v>1</v>
      </c>
      <c r="C1" s="1" t="s">
        <v>2</v>
      </c>
      <c r="D1" s="1" t="s">
        <v>3</v>
      </c>
      <c r="E1" s="1" t="s">
        <v>4</v>
      </c>
      <c r="F1" s="1" t="s">
        <v>5</v>
      </c>
      <c r="G1" s="1" t="s">
        <v>6</v>
      </c>
      <c r="H1" s="1" t="s">
        <v>7</v>
      </c>
    </row>
    <row r="2" spans="1:8" ht="37.5">
      <c r="A2" s="116" t="s">
        <v>126</v>
      </c>
      <c r="B2" s="108" t="s">
        <v>9</v>
      </c>
      <c r="C2" s="108" t="s">
        <v>400</v>
      </c>
      <c r="D2" s="30" t="s">
        <v>401</v>
      </c>
      <c r="E2" s="31">
        <v>1</v>
      </c>
      <c r="F2" s="31"/>
      <c r="G2" s="5"/>
      <c r="H2" s="5"/>
    </row>
    <row r="3" spans="1:8" ht="25">
      <c r="A3" s="117"/>
      <c r="B3" s="108"/>
      <c r="C3" s="108"/>
      <c r="D3" s="30" t="s">
        <v>402</v>
      </c>
      <c r="E3" s="31">
        <v>1</v>
      </c>
      <c r="F3" s="31"/>
      <c r="G3" s="5"/>
      <c r="H3" s="5"/>
    </row>
    <row r="4" spans="1:8" ht="37.5">
      <c r="A4" s="117"/>
      <c r="B4" s="108" t="s">
        <v>403</v>
      </c>
      <c r="C4" s="108"/>
      <c r="D4" s="30" t="s">
        <v>404</v>
      </c>
      <c r="E4" s="31">
        <v>3</v>
      </c>
      <c r="F4" s="31"/>
      <c r="G4" s="5"/>
      <c r="H4" s="5"/>
    </row>
    <row r="5" spans="1:8" ht="25">
      <c r="A5" s="117"/>
      <c r="B5" s="29" t="s">
        <v>9</v>
      </c>
      <c r="C5" s="29" t="s">
        <v>400</v>
      </c>
      <c r="D5" s="30" t="s">
        <v>405</v>
      </c>
      <c r="E5" s="31">
        <v>1</v>
      </c>
      <c r="F5" s="31"/>
      <c r="G5" s="5"/>
      <c r="H5" s="5"/>
    </row>
    <row r="6" spans="1:8" ht="29">
      <c r="A6" s="117"/>
      <c r="B6" s="108" t="s">
        <v>9</v>
      </c>
      <c r="C6" s="108" t="s">
        <v>406</v>
      </c>
      <c r="D6" s="30" t="s">
        <v>407</v>
      </c>
      <c r="E6" s="31">
        <v>2</v>
      </c>
      <c r="F6" s="31"/>
      <c r="G6" s="5" t="s">
        <v>408</v>
      </c>
      <c r="H6" s="5"/>
    </row>
    <row r="7" spans="1:8" ht="29">
      <c r="A7" s="117"/>
      <c r="B7" s="108"/>
      <c r="C7" s="108"/>
      <c r="D7" s="30" t="s">
        <v>409</v>
      </c>
      <c r="E7" s="31">
        <v>2</v>
      </c>
      <c r="F7" s="31"/>
      <c r="G7" s="5" t="s">
        <v>410</v>
      </c>
      <c r="H7" s="5"/>
    </row>
    <row r="8" spans="1:8" ht="72.5">
      <c r="A8" s="117"/>
      <c r="B8" s="108" t="s">
        <v>9</v>
      </c>
      <c r="C8" s="108" t="s">
        <v>411</v>
      </c>
      <c r="D8" s="30" t="s">
        <v>412</v>
      </c>
      <c r="E8" s="31"/>
      <c r="F8" s="31">
        <v>0</v>
      </c>
      <c r="G8" s="5" t="s">
        <v>413</v>
      </c>
      <c r="H8" s="5"/>
    </row>
    <row r="9" spans="1:8" ht="25">
      <c r="A9" s="117"/>
      <c r="B9" s="108"/>
      <c r="C9" s="108"/>
      <c r="D9" s="30" t="s">
        <v>414</v>
      </c>
      <c r="E9" s="31">
        <v>1</v>
      </c>
      <c r="F9" s="31"/>
      <c r="G9" s="5"/>
      <c r="H9" s="5"/>
    </row>
    <row r="10" spans="1:8" ht="37.5">
      <c r="A10" s="117"/>
      <c r="B10" s="108"/>
      <c r="C10" s="108"/>
      <c r="D10" s="30" t="s">
        <v>404</v>
      </c>
      <c r="E10" s="31">
        <v>3</v>
      </c>
      <c r="F10" s="31"/>
      <c r="G10" s="5"/>
      <c r="H10" s="5"/>
    </row>
    <row r="11" spans="1:8" ht="25">
      <c r="A11" s="117"/>
      <c r="B11" s="108"/>
      <c r="C11" s="108"/>
      <c r="D11" s="30" t="s">
        <v>415</v>
      </c>
      <c r="E11" s="31">
        <v>2</v>
      </c>
      <c r="F11" s="31"/>
      <c r="G11" s="5"/>
      <c r="H11" s="5"/>
    </row>
    <row r="12" spans="1:8" ht="25">
      <c r="A12" s="117"/>
      <c r="B12" s="108"/>
      <c r="C12" s="108"/>
      <c r="D12" s="30" t="s">
        <v>405</v>
      </c>
      <c r="E12" s="31">
        <v>1</v>
      </c>
      <c r="F12" s="31"/>
      <c r="G12" s="5"/>
      <c r="H12" s="5"/>
    </row>
    <row r="13" spans="1:8" ht="29">
      <c r="A13" s="117"/>
      <c r="B13" s="108"/>
      <c r="C13" s="108"/>
      <c r="D13" s="30" t="s">
        <v>416</v>
      </c>
      <c r="E13" s="31">
        <v>1</v>
      </c>
      <c r="F13" s="31"/>
      <c r="G13" s="5" t="s">
        <v>417</v>
      </c>
      <c r="H13" s="5"/>
    </row>
    <row r="14" spans="1:8" ht="25">
      <c r="A14" s="117"/>
      <c r="B14" s="108"/>
      <c r="C14" s="108"/>
      <c r="D14" s="30" t="s">
        <v>402</v>
      </c>
      <c r="E14" s="31">
        <v>1</v>
      </c>
      <c r="F14" s="31"/>
      <c r="G14" s="5"/>
      <c r="H14" s="5"/>
    </row>
    <row r="15" spans="1:8" ht="25">
      <c r="A15" s="117"/>
      <c r="B15" s="108"/>
      <c r="C15" s="108"/>
      <c r="D15" s="30" t="s">
        <v>418</v>
      </c>
      <c r="E15" s="31">
        <v>2</v>
      </c>
      <c r="F15" s="31"/>
      <c r="G15" s="5"/>
      <c r="H15" s="5"/>
    </row>
    <row r="16" spans="1:8" ht="25">
      <c r="A16" s="117"/>
      <c r="B16" s="108"/>
      <c r="C16" s="108"/>
      <c r="D16" s="30" t="s">
        <v>419</v>
      </c>
      <c r="E16" s="31">
        <v>1</v>
      </c>
      <c r="F16" s="31"/>
      <c r="G16" s="5"/>
      <c r="H16" s="5"/>
    </row>
    <row r="17" spans="1:8" ht="25">
      <c r="A17" s="117"/>
      <c r="B17" s="108"/>
      <c r="C17" s="108"/>
      <c r="D17" s="30" t="s">
        <v>420</v>
      </c>
      <c r="E17" s="31">
        <v>1</v>
      </c>
      <c r="F17" s="31"/>
      <c r="G17" s="5"/>
      <c r="H17" s="5"/>
    </row>
    <row r="18" spans="1:8" ht="25">
      <c r="A18" s="117"/>
      <c r="B18" s="108" t="s">
        <v>421</v>
      </c>
      <c r="C18" s="108"/>
      <c r="D18" s="30" t="s">
        <v>422</v>
      </c>
      <c r="E18" s="31">
        <v>1</v>
      </c>
      <c r="F18" s="31"/>
      <c r="G18" s="5"/>
      <c r="H18" s="5"/>
    </row>
    <row r="19" spans="1:8" ht="25">
      <c r="A19" s="117"/>
      <c r="B19" s="29" t="s">
        <v>9</v>
      </c>
      <c r="C19" s="29" t="s">
        <v>423</v>
      </c>
      <c r="D19" s="30" t="s">
        <v>161</v>
      </c>
      <c r="E19" s="31">
        <v>3</v>
      </c>
      <c r="F19" s="31"/>
      <c r="G19" s="5"/>
      <c r="H19" s="5"/>
    </row>
    <row r="20" spans="1:8" ht="25">
      <c r="A20" s="117"/>
      <c r="B20" s="29" t="s">
        <v>9</v>
      </c>
      <c r="C20" s="29" t="s">
        <v>190</v>
      </c>
      <c r="D20" s="30" t="s">
        <v>110</v>
      </c>
      <c r="E20" s="31">
        <v>2</v>
      </c>
      <c r="F20" s="31"/>
      <c r="G20" s="5"/>
      <c r="H20" s="5"/>
    </row>
    <row r="21" spans="1:8" ht="25.5" thickBot="1">
      <c r="A21" s="118"/>
      <c r="B21" s="69" t="s">
        <v>9</v>
      </c>
      <c r="C21" s="69" t="s">
        <v>214</v>
      </c>
      <c r="D21" s="32" t="s">
        <v>217</v>
      </c>
      <c r="E21" s="33">
        <v>1</v>
      </c>
      <c r="F21" s="33"/>
      <c r="G21" s="34"/>
      <c r="H21" s="34"/>
    </row>
    <row r="22" spans="1:8" ht="25">
      <c r="A22" s="113" t="s">
        <v>143</v>
      </c>
      <c r="B22" s="35" t="s">
        <v>9</v>
      </c>
      <c r="C22" s="35" t="s">
        <v>424</v>
      </c>
      <c r="D22" s="36" t="s">
        <v>224</v>
      </c>
      <c r="E22" s="37">
        <v>3</v>
      </c>
      <c r="F22" s="37"/>
      <c r="G22" s="38"/>
      <c r="H22" s="38"/>
    </row>
    <row r="23" spans="1:8" ht="72.5">
      <c r="A23" s="114"/>
      <c r="B23" s="108" t="s">
        <v>9</v>
      </c>
      <c r="C23" s="108" t="s">
        <v>425</v>
      </c>
      <c r="D23" s="30" t="s">
        <v>426</v>
      </c>
      <c r="E23" s="31"/>
      <c r="F23" s="31">
        <v>0</v>
      </c>
      <c r="G23" s="5" t="s">
        <v>413</v>
      </c>
      <c r="H23" s="5"/>
    </row>
    <row r="24" spans="1:8" ht="25">
      <c r="A24" s="114"/>
      <c r="B24" s="108"/>
      <c r="C24" s="108"/>
      <c r="D24" s="30" t="s">
        <v>414</v>
      </c>
      <c r="E24" s="31">
        <v>1</v>
      </c>
      <c r="F24" s="31"/>
      <c r="G24" s="5"/>
      <c r="H24" s="5"/>
    </row>
    <row r="25" spans="1:8" ht="37.5">
      <c r="A25" s="114"/>
      <c r="B25" s="108"/>
      <c r="C25" s="108"/>
      <c r="D25" s="30" t="s">
        <v>404</v>
      </c>
      <c r="E25" s="31">
        <v>3</v>
      </c>
      <c r="F25" s="31"/>
      <c r="G25" s="5"/>
      <c r="H25" s="5"/>
    </row>
    <row r="26" spans="1:8" ht="25">
      <c r="A26" s="114"/>
      <c r="B26" s="108"/>
      <c r="C26" s="108"/>
      <c r="D26" s="30" t="s">
        <v>415</v>
      </c>
      <c r="E26" s="31">
        <v>2</v>
      </c>
      <c r="F26" s="31"/>
      <c r="G26" s="5"/>
      <c r="H26" s="5"/>
    </row>
    <row r="27" spans="1:8" ht="58">
      <c r="A27" s="114"/>
      <c r="B27" s="108"/>
      <c r="C27" s="108"/>
      <c r="D27" s="30" t="s">
        <v>405</v>
      </c>
      <c r="E27" s="31">
        <v>1</v>
      </c>
      <c r="F27" s="31"/>
      <c r="G27" s="5" t="s">
        <v>427</v>
      </c>
      <c r="H27" s="5"/>
    </row>
    <row r="28" spans="1:8" ht="25">
      <c r="A28" s="114"/>
      <c r="B28" s="108"/>
      <c r="C28" s="108"/>
      <c r="D28" s="30" t="s">
        <v>416</v>
      </c>
      <c r="E28" s="31">
        <v>1</v>
      </c>
      <c r="F28" s="31"/>
      <c r="G28" s="5"/>
      <c r="H28" s="5"/>
    </row>
    <row r="29" spans="1:8" ht="25">
      <c r="A29" s="114"/>
      <c r="B29" s="108"/>
      <c r="C29" s="108"/>
      <c r="D29" s="30" t="s">
        <v>402</v>
      </c>
      <c r="E29" s="31">
        <v>1</v>
      </c>
      <c r="F29" s="31"/>
      <c r="G29" s="5"/>
      <c r="H29" s="5"/>
    </row>
    <row r="30" spans="1:8" ht="25">
      <c r="A30" s="114"/>
      <c r="B30" s="108"/>
      <c r="C30" s="108"/>
      <c r="D30" s="30" t="s">
        <v>418</v>
      </c>
      <c r="E30" s="31">
        <v>2</v>
      </c>
      <c r="F30" s="31"/>
      <c r="G30" s="5"/>
      <c r="H30" s="5"/>
    </row>
    <row r="31" spans="1:8" ht="25">
      <c r="A31" s="114"/>
      <c r="B31" s="108"/>
      <c r="C31" s="108"/>
      <c r="D31" s="30" t="s">
        <v>419</v>
      </c>
      <c r="E31" s="31">
        <v>1</v>
      </c>
      <c r="F31" s="31"/>
      <c r="G31" s="5"/>
      <c r="H31" s="5"/>
    </row>
    <row r="32" spans="1:8" ht="25">
      <c r="A32" s="114"/>
      <c r="B32" s="108"/>
      <c r="C32" s="108"/>
      <c r="D32" s="30" t="s">
        <v>420</v>
      </c>
      <c r="E32" s="31">
        <v>1</v>
      </c>
      <c r="F32" s="31"/>
      <c r="G32" s="5"/>
      <c r="H32" s="5"/>
    </row>
    <row r="33" spans="1:8" ht="25">
      <c r="A33" s="114"/>
      <c r="B33" s="108" t="s">
        <v>428</v>
      </c>
      <c r="C33" s="108"/>
      <c r="D33" s="30" t="s">
        <v>422</v>
      </c>
      <c r="E33" s="31">
        <v>1</v>
      </c>
      <c r="F33" s="31"/>
      <c r="G33" s="5"/>
      <c r="H33" s="5"/>
    </row>
    <row r="34" spans="1:8" ht="25">
      <c r="A34" s="114"/>
      <c r="B34" s="108" t="s">
        <v>9</v>
      </c>
      <c r="C34" s="108" t="s">
        <v>257</v>
      </c>
      <c r="D34" s="30" t="s">
        <v>189</v>
      </c>
      <c r="E34" s="31">
        <v>4</v>
      </c>
      <c r="F34" s="31"/>
      <c r="G34" s="5"/>
      <c r="H34" s="5"/>
    </row>
    <row r="35" spans="1:8" ht="25">
      <c r="A35" s="114"/>
      <c r="B35" s="108"/>
      <c r="C35" s="108"/>
      <c r="D35" s="30" t="s">
        <v>239</v>
      </c>
      <c r="E35" s="31">
        <v>3</v>
      </c>
      <c r="F35" s="31"/>
      <c r="G35" s="5"/>
      <c r="H35" s="5"/>
    </row>
    <row r="36" spans="1:8" ht="25">
      <c r="A36" s="114"/>
      <c r="B36" s="108"/>
      <c r="C36" s="108"/>
      <c r="D36" s="30" t="s">
        <v>418</v>
      </c>
      <c r="E36" s="31">
        <v>2</v>
      </c>
      <c r="F36" s="31"/>
      <c r="G36" s="5"/>
      <c r="H36" s="5"/>
    </row>
    <row r="37" spans="1:8" ht="25">
      <c r="A37" s="114"/>
      <c r="B37" s="108" t="s">
        <v>429</v>
      </c>
      <c r="C37" s="108"/>
      <c r="D37" s="30" t="s">
        <v>241</v>
      </c>
      <c r="E37" s="31">
        <v>1</v>
      </c>
      <c r="F37" s="31"/>
      <c r="G37" s="5"/>
      <c r="H37" s="5"/>
    </row>
    <row r="38" spans="1:8" ht="43.5">
      <c r="A38" s="114"/>
      <c r="B38" s="29" t="s">
        <v>9</v>
      </c>
      <c r="C38" s="29" t="s">
        <v>430</v>
      </c>
      <c r="D38" s="30" t="s">
        <v>431</v>
      </c>
      <c r="E38" s="31">
        <v>1</v>
      </c>
      <c r="F38" s="31"/>
      <c r="G38" s="5" t="s">
        <v>432</v>
      </c>
      <c r="H38" s="5"/>
    </row>
    <row r="39" spans="1:8" ht="25">
      <c r="A39" s="114"/>
      <c r="B39" s="29" t="s">
        <v>9</v>
      </c>
      <c r="C39" s="29" t="s">
        <v>433</v>
      </c>
      <c r="D39" s="30" t="s">
        <v>145</v>
      </c>
      <c r="E39" s="31">
        <v>2</v>
      </c>
      <c r="F39" s="31"/>
      <c r="G39" s="5"/>
      <c r="H39" s="5"/>
    </row>
    <row r="40" spans="1:8" ht="25.5" thickBot="1">
      <c r="A40" s="115"/>
      <c r="B40" s="69" t="s">
        <v>9</v>
      </c>
      <c r="C40" s="69" t="s">
        <v>434</v>
      </c>
      <c r="D40" s="32" t="s">
        <v>178</v>
      </c>
      <c r="E40" s="33">
        <v>1</v>
      </c>
      <c r="F40" s="33"/>
      <c r="G40" s="34"/>
      <c r="H40" s="34"/>
    </row>
    <row r="41" spans="1:8" ht="25">
      <c r="A41" s="97" t="s">
        <v>159</v>
      </c>
      <c r="B41" s="35" t="s">
        <v>9</v>
      </c>
      <c r="C41" s="35" t="s">
        <v>435</v>
      </c>
      <c r="D41" s="36" t="s">
        <v>436</v>
      </c>
      <c r="E41" s="37">
        <v>3</v>
      </c>
      <c r="F41" s="37"/>
      <c r="G41" s="38"/>
      <c r="H41" s="38"/>
    </row>
    <row r="42" spans="1:8" ht="29">
      <c r="A42" s="98"/>
      <c r="B42" s="108" t="s">
        <v>9</v>
      </c>
      <c r="C42" s="108" t="s">
        <v>437</v>
      </c>
      <c r="D42" s="30" t="s">
        <v>438</v>
      </c>
      <c r="E42" s="31">
        <v>2</v>
      </c>
      <c r="F42" s="31"/>
      <c r="G42" s="5" t="s">
        <v>439</v>
      </c>
      <c r="H42" s="5"/>
    </row>
    <row r="43" spans="1:8" ht="25">
      <c r="A43" s="98"/>
      <c r="B43" s="108" t="s">
        <v>440</v>
      </c>
      <c r="C43" s="108"/>
      <c r="D43" s="30" t="s">
        <v>441</v>
      </c>
      <c r="E43" s="31">
        <v>1</v>
      </c>
      <c r="F43" s="31"/>
      <c r="G43" s="5"/>
      <c r="H43" s="5"/>
    </row>
    <row r="44" spans="1:8" ht="25">
      <c r="A44" s="98"/>
      <c r="B44" s="29" t="s">
        <v>9</v>
      </c>
      <c r="C44" s="29" t="s">
        <v>442</v>
      </c>
      <c r="D44" s="30" t="s">
        <v>405</v>
      </c>
      <c r="E44" s="31">
        <v>1</v>
      </c>
      <c r="F44" s="31"/>
      <c r="G44" s="5"/>
      <c r="H44" s="5"/>
    </row>
    <row r="45" spans="1:8" ht="25">
      <c r="A45" s="98"/>
      <c r="B45" s="108" t="s">
        <v>9</v>
      </c>
      <c r="C45" s="108" t="s">
        <v>265</v>
      </c>
      <c r="D45" s="30" t="s">
        <v>443</v>
      </c>
      <c r="E45" s="31">
        <v>1</v>
      </c>
      <c r="F45" s="31"/>
      <c r="G45" s="5"/>
      <c r="H45" s="5"/>
    </row>
    <row r="46" spans="1:8" ht="43.5">
      <c r="A46" s="98"/>
      <c r="B46" s="108"/>
      <c r="C46" s="108"/>
      <c r="D46" s="30" t="s">
        <v>444</v>
      </c>
      <c r="E46" s="31">
        <v>1</v>
      </c>
      <c r="F46" s="31"/>
      <c r="G46" s="5" t="s">
        <v>445</v>
      </c>
      <c r="H46" s="5"/>
    </row>
    <row r="47" spans="1:8" ht="25">
      <c r="A47" s="98"/>
      <c r="B47" s="108"/>
      <c r="C47" s="108"/>
      <c r="D47" s="30" t="s">
        <v>446</v>
      </c>
      <c r="E47" s="31">
        <v>3</v>
      </c>
      <c r="F47" s="31"/>
      <c r="G47" s="5"/>
      <c r="H47" s="5"/>
    </row>
    <row r="48" spans="1:8" ht="58">
      <c r="A48" s="98"/>
      <c r="B48" s="108" t="s">
        <v>447</v>
      </c>
      <c r="C48" s="108"/>
      <c r="D48" s="30" t="s">
        <v>448</v>
      </c>
      <c r="E48" s="31">
        <v>1</v>
      </c>
      <c r="F48" s="31"/>
      <c r="G48" s="5" t="s">
        <v>449</v>
      </c>
      <c r="H48" s="5"/>
    </row>
    <row r="49" spans="1:8" ht="37.5">
      <c r="A49" s="98"/>
      <c r="B49" s="29" t="s">
        <v>9</v>
      </c>
      <c r="C49" s="29" t="s">
        <v>450</v>
      </c>
      <c r="D49" s="30" t="s">
        <v>451</v>
      </c>
      <c r="E49" s="31">
        <v>1</v>
      </c>
      <c r="F49" s="31"/>
      <c r="G49" s="5"/>
      <c r="H49" s="5"/>
    </row>
    <row r="50" spans="1:8" ht="25.5" thickBot="1">
      <c r="A50" s="99"/>
      <c r="B50" s="69" t="s">
        <v>9</v>
      </c>
      <c r="C50" s="69" t="s">
        <v>324</v>
      </c>
      <c r="D50" s="32" t="s">
        <v>452</v>
      </c>
      <c r="E50" s="33">
        <v>1</v>
      </c>
      <c r="F50" s="33"/>
      <c r="G50" s="34"/>
      <c r="H50" s="34"/>
    </row>
  </sheetData>
  <mergeCells count="17">
    <mergeCell ref="A2:A21"/>
    <mergeCell ref="B2:B4"/>
    <mergeCell ref="C2:C4"/>
    <mergeCell ref="B6:B7"/>
    <mergeCell ref="C6:C7"/>
    <mergeCell ref="B8:B18"/>
    <mergeCell ref="C8:C18"/>
    <mergeCell ref="A41:A50"/>
    <mergeCell ref="B42:B43"/>
    <mergeCell ref="C42:C43"/>
    <mergeCell ref="B45:B48"/>
    <mergeCell ref="C45:C48"/>
    <mergeCell ref="A22:A40"/>
    <mergeCell ref="B23:B33"/>
    <mergeCell ref="C23:C33"/>
    <mergeCell ref="B34:B37"/>
    <mergeCell ref="C34:C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sqref="A1:G7"/>
    </sheetView>
  </sheetViews>
  <sheetFormatPr baseColWidth="10" defaultRowHeight="14.5"/>
  <cols>
    <col min="3" max="3" width="13.453125" customWidth="1"/>
  </cols>
  <sheetData>
    <row r="1" spans="1:14">
      <c r="A1" s="103" t="s">
        <v>453</v>
      </c>
      <c r="B1" s="103"/>
      <c r="C1" s="103"/>
      <c r="D1" s="103"/>
      <c r="E1" s="103"/>
      <c r="F1" s="103"/>
      <c r="G1" s="103"/>
      <c r="I1" s="155" t="s">
        <v>454</v>
      </c>
      <c r="J1" s="155"/>
      <c r="K1" s="155"/>
      <c r="L1" s="155"/>
      <c r="N1" s="20"/>
    </row>
    <row r="2" spans="1:14">
      <c r="A2" s="104"/>
      <c r="B2" s="104"/>
      <c r="C2" s="104"/>
      <c r="D2" s="104"/>
      <c r="E2" s="104"/>
      <c r="F2" s="104"/>
      <c r="G2" s="104"/>
      <c r="I2" s="155"/>
      <c r="J2" s="155"/>
      <c r="K2" s="155"/>
      <c r="L2" s="155"/>
      <c r="N2" s="21"/>
    </row>
    <row r="3" spans="1:14" ht="29">
      <c r="A3" s="22" t="s">
        <v>119</v>
      </c>
      <c r="B3" s="22" t="s">
        <v>2</v>
      </c>
      <c r="C3" s="22" t="s">
        <v>120</v>
      </c>
      <c r="D3" s="22" t="s">
        <v>4</v>
      </c>
      <c r="E3" s="22" t="s">
        <v>121</v>
      </c>
      <c r="F3" s="22" t="s">
        <v>5</v>
      </c>
      <c r="G3" s="22" t="s">
        <v>122</v>
      </c>
      <c r="J3" s="22" t="s">
        <v>123</v>
      </c>
      <c r="K3" s="22" t="s">
        <v>124</v>
      </c>
      <c r="N3" s="21"/>
    </row>
    <row r="4" spans="1:14">
      <c r="A4" s="3">
        <v>1</v>
      </c>
      <c r="B4" s="3">
        <v>7</v>
      </c>
      <c r="C4" s="3">
        <v>20</v>
      </c>
      <c r="D4" s="3">
        <v>19</v>
      </c>
      <c r="E4" s="23">
        <f>(D4*100)/$C$7</f>
        <v>38.775510204081634</v>
      </c>
      <c r="F4" s="3">
        <f>C4-D4</f>
        <v>1</v>
      </c>
      <c r="G4" s="23">
        <f>(F4*100)/$C$7</f>
        <v>2.0408163265306123</v>
      </c>
      <c r="J4" s="25">
        <v>1980</v>
      </c>
      <c r="K4" s="3">
        <v>1</v>
      </c>
      <c r="N4" s="21"/>
    </row>
    <row r="5" spans="1:14">
      <c r="A5" s="3">
        <v>2</v>
      </c>
      <c r="B5" s="3">
        <v>6</v>
      </c>
      <c r="C5" s="3">
        <v>19</v>
      </c>
      <c r="D5" s="3">
        <v>18</v>
      </c>
      <c r="E5" s="23">
        <f t="shared" ref="E5:E6" si="0">(D5*100)/$C$7</f>
        <v>36.734693877551024</v>
      </c>
      <c r="F5" s="3">
        <f t="shared" ref="F5:F6" si="1">C5-D5</f>
        <v>1</v>
      </c>
      <c r="G5" s="23">
        <f t="shared" ref="G5:G6" si="2">(F5*100)/$C$7</f>
        <v>2.0408163265306123</v>
      </c>
      <c r="J5" s="24">
        <v>1995</v>
      </c>
      <c r="K5" s="3">
        <v>2</v>
      </c>
      <c r="N5" s="21"/>
    </row>
    <row r="6" spans="1:14">
      <c r="A6" s="3">
        <v>3</v>
      </c>
      <c r="B6" s="3">
        <v>6</v>
      </c>
      <c r="C6" s="3">
        <v>10</v>
      </c>
      <c r="D6" s="3">
        <v>10</v>
      </c>
      <c r="E6" s="23">
        <f t="shared" si="0"/>
        <v>20.408163265306122</v>
      </c>
      <c r="F6" s="3">
        <f t="shared" si="1"/>
        <v>0</v>
      </c>
      <c r="G6" s="23">
        <f t="shared" si="2"/>
        <v>0</v>
      </c>
      <c r="J6" s="25">
        <v>1997</v>
      </c>
      <c r="K6" s="3">
        <v>1</v>
      </c>
      <c r="N6" s="21"/>
    </row>
    <row r="7" spans="1:14">
      <c r="A7" s="22" t="s">
        <v>125</v>
      </c>
      <c r="B7" s="22">
        <f>SUM(B4:B6)</f>
        <v>19</v>
      </c>
      <c r="C7" s="22">
        <f t="shared" ref="C7:G7" si="3">SUM(C4:C6)</f>
        <v>49</v>
      </c>
      <c r="D7" s="22">
        <f t="shared" si="3"/>
        <v>47</v>
      </c>
      <c r="E7" s="40">
        <f t="shared" si="3"/>
        <v>95.918367346938766</v>
      </c>
      <c r="F7" s="22">
        <f t="shared" si="3"/>
        <v>2</v>
      </c>
      <c r="G7" s="40">
        <f t="shared" si="3"/>
        <v>4.0816326530612246</v>
      </c>
      <c r="J7" s="24">
        <v>2001</v>
      </c>
      <c r="K7" s="3">
        <v>1</v>
      </c>
      <c r="N7" s="26"/>
    </row>
    <row r="8" spans="1:14">
      <c r="G8" s="70"/>
      <c r="J8" s="25">
        <v>2007</v>
      </c>
      <c r="K8" s="3">
        <v>1</v>
      </c>
      <c r="N8" s="26"/>
    </row>
    <row r="9" spans="1:14">
      <c r="J9" s="24">
        <v>2009</v>
      </c>
      <c r="K9" s="3">
        <v>4</v>
      </c>
      <c r="N9" s="26"/>
    </row>
    <row r="10" spans="1:14">
      <c r="J10" s="25">
        <v>2011</v>
      </c>
      <c r="K10" s="3">
        <v>4</v>
      </c>
      <c r="N10" s="26"/>
    </row>
    <row r="11" spans="1:14">
      <c r="J11" s="25">
        <v>2012</v>
      </c>
      <c r="K11" s="3">
        <v>3</v>
      </c>
      <c r="N11" s="26"/>
    </row>
    <row r="12" spans="1:14">
      <c r="J12" s="24">
        <v>2013</v>
      </c>
      <c r="K12" s="3">
        <v>3</v>
      </c>
      <c r="N12" s="26"/>
    </row>
    <row r="13" spans="1:14">
      <c r="J13" s="25">
        <v>2014</v>
      </c>
      <c r="K13" s="3">
        <v>8</v>
      </c>
      <c r="N13" s="26"/>
    </row>
    <row r="14" spans="1:14">
      <c r="J14" s="25">
        <v>2015</v>
      </c>
      <c r="K14" s="3">
        <v>9</v>
      </c>
      <c r="N14" s="26"/>
    </row>
    <row r="15" spans="1:14">
      <c r="J15" s="24">
        <v>2016</v>
      </c>
      <c r="K15" s="3">
        <v>10</v>
      </c>
      <c r="N15" s="26"/>
    </row>
    <row r="16" spans="1:14">
      <c r="J16" s="25">
        <v>2017</v>
      </c>
      <c r="K16" s="3">
        <v>2</v>
      </c>
      <c r="N16" s="26"/>
    </row>
    <row r="17" spans="14:14">
      <c r="N17" s="27"/>
    </row>
    <row r="18" spans="14:14">
      <c r="N18" s="27"/>
    </row>
    <row r="19" spans="14:14">
      <c r="N19" s="27"/>
    </row>
    <row r="20" spans="14:14">
      <c r="N20" s="27"/>
    </row>
    <row r="21" spans="14:14">
      <c r="N21" s="27"/>
    </row>
    <row r="22" spans="14:14">
      <c r="N22" s="27"/>
    </row>
    <row r="23" spans="14:14">
      <c r="N23" s="27"/>
    </row>
    <row r="24" spans="14:14">
      <c r="N24" s="27"/>
    </row>
    <row r="25" spans="14:14">
      <c r="N25" s="27"/>
    </row>
    <row r="26" spans="14:14">
      <c r="N26" s="27"/>
    </row>
    <row r="27" spans="14:14">
      <c r="N27" s="27"/>
    </row>
    <row r="28" spans="14:14">
      <c r="N28" s="27"/>
    </row>
    <row r="29" spans="14:14">
      <c r="N29" s="27"/>
    </row>
    <row r="30" spans="14:14">
      <c r="N30" s="27"/>
    </row>
    <row r="31" spans="14:14">
      <c r="N31" s="27"/>
    </row>
    <row r="32" spans="14:14">
      <c r="N32" s="27"/>
    </row>
    <row r="33" spans="14:14">
      <c r="N33" s="27"/>
    </row>
    <row r="34" spans="14:14">
      <c r="N34" s="27"/>
    </row>
    <row r="35" spans="14:14">
      <c r="N35" s="27"/>
    </row>
    <row r="36" spans="14:14">
      <c r="N36" s="27"/>
    </row>
    <row r="37" spans="14:14">
      <c r="N37" s="27"/>
    </row>
    <row r="38" spans="14:14">
      <c r="N38" s="27"/>
    </row>
    <row r="39" spans="14:14">
      <c r="N39" s="27"/>
    </row>
    <row r="40" spans="14:14">
      <c r="N40" s="27"/>
    </row>
    <row r="41" spans="14:14">
      <c r="N41" s="27"/>
    </row>
    <row r="42" spans="14:14">
      <c r="N42" s="27"/>
    </row>
    <row r="43" spans="14:14">
      <c r="N43" s="27"/>
    </row>
    <row r="44" spans="14:14">
      <c r="N44" s="27"/>
    </row>
    <row r="45" spans="14:14">
      <c r="N45" s="27"/>
    </row>
    <row r="46" spans="14:14">
      <c r="N46" s="27"/>
    </row>
    <row r="47" spans="14:14">
      <c r="N47" s="27"/>
    </row>
    <row r="48" spans="14:14">
      <c r="N48" s="27"/>
    </row>
    <row r="49" spans="14:14">
      <c r="N49" s="27"/>
    </row>
    <row r="50" spans="14:14">
      <c r="N50" s="27"/>
    </row>
    <row r="51" spans="14:14">
      <c r="N51" s="27"/>
    </row>
    <row r="52" spans="14:14">
      <c r="N52" s="27"/>
    </row>
    <row r="53" spans="14:14">
      <c r="N53" s="27"/>
    </row>
    <row r="54" spans="14:14">
      <c r="N54" s="27"/>
    </row>
    <row r="55" spans="14:14">
      <c r="N55" s="27"/>
    </row>
    <row r="56" spans="14:14">
      <c r="N56" s="27"/>
    </row>
    <row r="57" spans="14:14">
      <c r="N57" s="27"/>
    </row>
    <row r="58" spans="14:14">
      <c r="N58" s="27"/>
    </row>
    <row r="59" spans="14:14">
      <c r="N59" s="27"/>
    </row>
    <row r="60" spans="14:14">
      <c r="N60" s="27"/>
    </row>
    <row r="61" spans="14:14">
      <c r="N61" s="27"/>
    </row>
    <row r="62" spans="14:14">
      <c r="N62" s="27"/>
    </row>
    <row r="63" spans="14:14">
      <c r="N63" s="27"/>
    </row>
    <row r="64" spans="14:14">
      <c r="N64" s="27"/>
    </row>
    <row r="65" spans="14:14">
      <c r="N65" s="27"/>
    </row>
    <row r="66" spans="14:14">
      <c r="N66" s="27"/>
    </row>
    <row r="67" spans="14:14">
      <c r="N67" s="27"/>
    </row>
    <row r="68" spans="14:14">
      <c r="N68" s="27"/>
    </row>
    <row r="69" spans="14:14">
      <c r="N69" s="27"/>
    </row>
    <row r="70" spans="14:14">
      <c r="N70" s="27"/>
    </row>
    <row r="71" spans="14:14">
      <c r="N71" s="27"/>
    </row>
    <row r="72" spans="14:14">
      <c r="N72" s="27"/>
    </row>
    <row r="73" spans="14:14">
      <c r="N73" s="27"/>
    </row>
    <row r="74" spans="14:14">
      <c r="N74" s="27"/>
    </row>
    <row r="75" spans="14:14">
      <c r="N75" s="27"/>
    </row>
    <row r="76" spans="14:14">
      <c r="N76" s="27"/>
    </row>
    <row r="77" spans="14:14">
      <c r="N77" s="27"/>
    </row>
    <row r="78" spans="14:14">
      <c r="N78" s="27"/>
    </row>
    <row r="79" spans="14:14">
      <c r="N79" s="27"/>
    </row>
    <row r="80" spans="14:14">
      <c r="N80" s="27"/>
    </row>
    <row r="81" spans="14:14">
      <c r="N81" s="27"/>
    </row>
    <row r="82" spans="14:14">
      <c r="N82" s="27"/>
    </row>
    <row r="83" spans="14:14">
      <c r="N83" s="27"/>
    </row>
    <row r="84" spans="14:14">
      <c r="N84" s="27"/>
    </row>
    <row r="85" spans="14:14">
      <c r="N85" s="27"/>
    </row>
    <row r="86" spans="14:14">
      <c r="N86" s="27"/>
    </row>
    <row r="87" spans="14:14">
      <c r="N87" s="27"/>
    </row>
    <row r="88" spans="14:14">
      <c r="N88" s="27"/>
    </row>
    <row r="89" spans="14:14">
      <c r="N89" s="27"/>
    </row>
    <row r="90" spans="14:14">
      <c r="N90" s="27"/>
    </row>
    <row r="91" spans="14:14">
      <c r="N91" s="27"/>
    </row>
    <row r="92" spans="14:14">
      <c r="N92" s="27"/>
    </row>
    <row r="93" spans="14:14">
      <c r="N93" s="27"/>
    </row>
    <row r="94" spans="14:14">
      <c r="N94" s="27"/>
    </row>
    <row r="95" spans="14:14">
      <c r="N95" s="27"/>
    </row>
    <row r="96" spans="14:14">
      <c r="N96" s="27"/>
    </row>
    <row r="97" spans="14:14">
      <c r="N97" s="27"/>
    </row>
    <row r="98" spans="14:14">
      <c r="N98" s="27"/>
    </row>
    <row r="99" spans="14:14">
      <c r="N99" s="27"/>
    </row>
    <row r="100" spans="14:14">
      <c r="N100" s="27"/>
    </row>
    <row r="101" spans="14:14">
      <c r="N101" s="27"/>
    </row>
    <row r="102" spans="14:14">
      <c r="N102" s="27"/>
    </row>
    <row r="103" spans="14:14">
      <c r="N103" s="27"/>
    </row>
    <row r="104" spans="14:14">
      <c r="N104" s="27"/>
    </row>
    <row r="105" spans="14:14">
      <c r="N105" s="27"/>
    </row>
    <row r="106" spans="14:14">
      <c r="N106" s="27"/>
    </row>
    <row r="107" spans="14:14">
      <c r="N107" s="27"/>
    </row>
    <row r="108" spans="14:14">
      <c r="N108" s="27"/>
    </row>
    <row r="109" spans="14:14">
      <c r="N109" s="27"/>
    </row>
    <row r="110" spans="14:14">
      <c r="N110" s="27"/>
    </row>
    <row r="111" spans="14:14">
      <c r="N111" s="27"/>
    </row>
    <row r="112" spans="14:14">
      <c r="N112" s="27"/>
    </row>
    <row r="113" spans="14:14">
      <c r="N113" s="27"/>
    </row>
    <row r="114" spans="14:14">
      <c r="N114" s="27"/>
    </row>
    <row r="115" spans="14:14">
      <c r="N115" s="27"/>
    </row>
    <row r="116" spans="14:14">
      <c r="N116" s="27"/>
    </row>
    <row r="117" spans="14:14">
      <c r="N117" s="27"/>
    </row>
    <row r="118" spans="14:14">
      <c r="N118" s="27"/>
    </row>
    <row r="119" spans="14:14">
      <c r="N119" s="27"/>
    </row>
    <row r="120" spans="14:14">
      <c r="N120" s="27"/>
    </row>
    <row r="121" spans="14:14">
      <c r="N121" s="27"/>
    </row>
    <row r="122" spans="14:14">
      <c r="N122" s="27"/>
    </row>
    <row r="123" spans="14:14">
      <c r="N123" s="27"/>
    </row>
  </sheetData>
  <mergeCells count="2">
    <mergeCell ref="A1:G2"/>
    <mergeCell ref="I1:L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55" zoomScaleNormal="55" workbookViewId="0">
      <selection activeCell="J13" sqref="J13"/>
    </sheetView>
  </sheetViews>
  <sheetFormatPr baseColWidth="10" defaultRowHeight="14.5"/>
  <cols>
    <col min="1" max="1" width="8.6328125" bestFit="1" customWidth="1"/>
    <col min="2" max="2" width="11.7265625" style="18" bestFit="1" customWidth="1"/>
    <col min="3" max="3" width="16.453125" style="18" customWidth="1"/>
    <col min="4" max="4" width="42.6328125" customWidth="1"/>
    <col min="5" max="6" width="5.90625" style="39" customWidth="1"/>
    <col min="7" max="7" width="28.26953125" style="19" customWidth="1"/>
    <col min="8" max="8" width="28.26953125" customWidth="1"/>
  </cols>
  <sheetData>
    <row r="1" spans="1:8">
      <c r="A1" s="1" t="s">
        <v>0</v>
      </c>
      <c r="B1" s="1" t="s">
        <v>1</v>
      </c>
      <c r="C1" s="1" t="s">
        <v>2</v>
      </c>
      <c r="D1" s="1" t="s">
        <v>3</v>
      </c>
      <c r="E1" s="1" t="s">
        <v>4</v>
      </c>
      <c r="F1" s="1" t="s">
        <v>5</v>
      </c>
      <c r="G1" s="1" t="s">
        <v>6</v>
      </c>
      <c r="H1" s="1" t="s">
        <v>7</v>
      </c>
    </row>
    <row r="2" spans="1:8" ht="44" thickBot="1">
      <c r="A2" s="71" t="s">
        <v>126</v>
      </c>
      <c r="B2" s="69" t="s">
        <v>9</v>
      </c>
      <c r="C2" s="69" t="s">
        <v>455</v>
      </c>
      <c r="D2" s="32" t="s">
        <v>215</v>
      </c>
      <c r="E2" s="33">
        <v>2</v>
      </c>
      <c r="F2" s="33"/>
      <c r="G2" s="34" t="s">
        <v>456</v>
      </c>
      <c r="H2" s="9"/>
    </row>
    <row r="3" spans="1:8" ht="43.5">
      <c r="A3" s="163" t="s">
        <v>159</v>
      </c>
      <c r="B3" s="35" t="s">
        <v>9</v>
      </c>
      <c r="C3" s="35" t="s">
        <v>457</v>
      </c>
      <c r="D3" s="36" t="s">
        <v>458</v>
      </c>
      <c r="E3" s="37">
        <v>1</v>
      </c>
      <c r="F3" s="37"/>
      <c r="G3" s="38" t="s">
        <v>459</v>
      </c>
      <c r="H3" s="13"/>
    </row>
    <row r="4" spans="1:8" ht="37.5">
      <c r="A4" s="164"/>
      <c r="B4" s="108" t="s">
        <v>9</v>
      </c>
      <c r="C4" s="108" t="s">
        <v>265</v>
      </c>
      <c r="D4" s="30" t="s">
        <v>460</v>
      </c>
      <c r="E4" s="31">
        <v>2</v>
      </c>
      <c r="F4" s="31"/>
      <c r="G4" s="5"/>
      <c r="H4" s="4"/>
    </row>
    <row r="5" spans="1:8" ht="44" thickBot="1">
      <c r="A5" s="165"/>
      <c r="B5" s="109" t="s">
        <v>9</v>
      </c>
      <c r="C5" s="109"/>
      <c r="D5" s="32" t="s">
        <v>461</v>
      </c>
      <c r="E5" s="33">
        <v>4</v>
      </c>
      <c r="F5" s="33"/>
      <c r="G5" s="34" t="s">
        <v>449</v>
      </c>
      <c r="H5" s="9"/>
    </row>
    <row r="6" spans="1:8" ht="37.5">
      <c r="A6" s="175" t="s">
        <v>181</v>
      </c>
      <c r="B6" s="35" t="s">
        <v>9</v>
      </c>
      <c r="C6" s="35" t="s">
        <v>39</v>
      </c>
      <c r="D6" s="36" t="s">
        <v>287</v>
      </c>
      <c r="E6" s="37">
        <v>2</v>
      </c>
      <c r="F6" s="37"/>
      <c r="G6" s="38" t="s">
        <v>288</v>
      </c>
      <c r="H6" s="13"/>
    </row>
    <row r="7" spans="1:8" ht="25">
      <c r="A7" s="176"/>
      <c r="B7" s="29" t="s">
        <v>9</v>
      </c>
      <c r="C7" s="29" t="s">
        <v>462</v>
      </c>
      <c r="D7" s="30" t="s">
        <v>463</v>
      </c>
      <c r="E7" s="31">
        <v>3</v>
      </c>
      <c r="F7" s="31"/>
      <c r="G7" s="4"/>
      <c r="H7" s="4"/>
    </row>
    <row r="8" spans="1:8" ht="37.5">
      <c r="A8" s="176"/>
      <c r="B8" s="108" t="s">
        <v>9</v>
      </c>
      <c r="C8" s="108" t="s">
        <v>464</v>
      </c>
      <c r="D8" s="30" t="s">
        <v>465</v>
      </c>
      <c r="E8" s="31">
        <v>1</v>
      </c>
      <c r="F8" s="31"/>
      <c r="G8" s="4"/>
      <c r="H8" s="4"/>
    </row>
    <row r="9" spans="1:8" ht="37.5">
      <c r="A9" s="176"/>
      <c r="B9" s="108" t="s">
        <v>9</v>
      </c>
      <c r="C9" s="108"/>
      <c r="D9" s="30" t="s">
        <v>466</v>
      </c>
      <c r="E9" s="31">
        <v>6</v>
      </c>
      <c r="F9" s="31"/>
      <c r="G9" s="5"/>
      <c r="H9" s="4"/>
    </row>
    <row r="10" spans="1:8" ht="43.5">
      <c r="A10" s="176"/>
      <c r="B10" s="29" t="s">
        <v>9</v>
      </c>
      <c r="C10" s="29" t="s">
        <v>467</v>
      </c>
      <c r="D10" s="30" t="s">
        <v>468</v>
      </c>
      <c r="E10" s="31">
        <v>1</v>
      </c>
      <c r="F10" s="31"/>
      <c r="G10" s="5" t="s">
        <v>432</v>
      </c>
      <c r="H10" s="4"/>
    </row>
    <row r="11" spans="1:8" ht="37.5">
      <c r="A11" s="176"/>
      <c r="B11" s="29" t="s">
        <v>9</v>
      </c>
      <c r="C11" s="29" t="s">
        <v>469</v>
      </c>
      <c r="D11" s="30" t="s">
        <v>405</v>
      </c>
      <c r="E11" s="31">
        <v>1</v>
      </c>
      <c r="F11" s="31"/>
      <c r="G11" s="5"/>
      <c r="H11" s="4"/>
    </row>
    <row r="12" spans="1:8" ht="38" thickBot="1">
      <c r="A12" s="177"/>
      <c r="B12" s="69" t="s">
        <v>9</v>
      </c>
      <c r="C12" s="69" t="s">
        <v>346</v>
      </c>
      <c r="D12" s="32" t="s">
        <v>470</v>
      </c>
      <c r="E12" s="33">
        <v>3</v>
      </c>
      <c r="F12" s="33"/>
      <c r="G12" s="9"/>
      <c r="H12" s="9"/>
    </row>
    <row r="13" spans="1:8" ht="37.5">
      <c r="A13" s="169" t="s">
        <v>8</v>
      </c>
      <c r="B13" s="159" t="s">
        <v>9</v>
      </c>
      <c r="C13" s="159" t="s">
        <v>10</v>
      </c>
      <c r="D13" s="36" t="s">
        <v>471</v>
      </c>
      <c r="E13" s="37">
        <v>1</v>
      </c>
      <c r="F13" s="37"/>
      <c r="G13" s="13"/>
      <c r="H13" s="13"/>
    </row>
    <row r="14" spans="1:8" ht="37.5">
      <c r="A14" s="170"/>
      <c r="B14" s="108" t="s">
        <v>9</v>
      </c>
      <c r="C14" s="108"/>
      <c r="D14" s="30" t="s">
        <v>339</v>
      </c>
      <c r="E14" s="31">
        <v>1</v>
      </c>
      <c r="F14" s="31"/>
      <c r="G14" s="4"/>
      <c r="H14" s="4"/>
    </row>
    <row r="15" spans="1:8" ht="25">
      <c r="A15" s="170"/>
      <c r="B15" s="108" t="s">
        <v>9</v>
      </c>
      <c r="C15" s="108"/>
      <c r="D15" s="30" t="s">
        <v>472</v>
      </c>
      <c r="E15" s="31">
        <v>1</v>
      </c>
      <c r="F15" s="31"/>
      <c r="G15" s="4"/>
      <c r="H15" s="4"/>
    </row>
    <row r="16" spans="1:8" ht="37.5">
      <c r="A16" s="170"/>
      <c r="B16" s="108" t="s">
        <v>9</v>
      </c>
      <c r="C16" s="108"/>
      <c r="D16" s="30" t="s">
        <v>473</v>
      </c>
      <c r="E16" s="31">
        <v>1</v>
      </c>
      <c r="F16" s="31"/>
      <c r="G16" s="4"/>
      <c r="H16" s="4"/>
    </row>
    <row r="17" spans="1:8" ht="25">
      <c r="A17" s="170"/>
      <c r="B17" s="29" t="s">
        <v>9</v>
      </c>
      <c r="C17" s="29" t="s">
        <v>295</v>
      </c>
      <c r="D17" s="30" t="s">
        <v>474</v>
      </c>
      <c r="E17" s="31">
        <v>1</v>
      </c>
      <c r="F17" s="31"/>
      <c r="G17" s="4"/>
      <c r="H17" s="4"/>
    </row>
    <row r="18" spans="1:8" ht="25">
      <c r="A18" s="170"/>
      <c r="B18" s="108" t="s">
        <v>9</v>
      </c>
      <c r="C18" s="108" t="s">
        <v>475</v>
      </c>
      <c r="D18" s="30" t="s">
        <v>476</v>
      </c>
      <c r="E18" s="31">
        <v>1</v>
      </c>
      <c r="F18" s="31"/>
      <c r="G18" s="4"/>
      <c r="H18" s="4"/>
    </row>
    <row r="19" spans="1:8" ht="37.5">
      <c r="A19" s="170"/>
      <c r="B19" s="108" t="s">
        <v>9</v>
      </c>
      <c r="C19" s="108"/>
      <c r="D19" s="30" t="s">
        <v>219</v>
      </c>
      <c r="E19" s="31">
        <v>1</v>
      </c>
      <c r="F19" s="31"/>
      <c r="G19" s="4"/>
      <c r="H19" s="4"/>
    </row>
    <row r="20" spans="1:8" ht="58">
      <c r="A20" s="170"/>
      <c r="B20" s="29" t="s">
        <v>9</v>
      </c>
      <c r="C20" s="29" t="s">
        <v>477</v>
      </c>
      <c r="D20" s="30" t="s">
        <v>478</v>
      </c>
      <c r="E20" s="31"/>
      <c r="F20" s="31">
        <v>0</v>
      </c>
      <c r="G20" s="5" t="s">
        <v>479</v>
      </c>
      <c r="H20" s="4"/>
    </row>
    <row r="21" spans="1:8" ht="25">
      <c r="A21" s="170"/>
      <c r="B21" s="29" t="s">
        <v>9</v>
      </c>
      <c r="C21" s="29" t="s">
        <v>480</v>
      </c>
      <c r="D21" s="30" t="s">
        <v>481</v>
      </c>
      <c r="E21" s="31">
        <v>1</v>
      </c>
      <c r="F21" s="31"/>
      <c r="G21" s="4"/>
      <c r="H21" s="4"/>
    </row>
    <row r="22" spans="1:8" ht="44" thickBot="1">
      <c r="A22" s="171"/>
      <c r="B22" s="69" t="s">
        <v>9</v>
      </c>
      <c r="C22" s="69" t="s">
        <v>482</v>
      </c>
      <c r="D22" s="32" t="s">
        <v>468</v>
      </c>
      <c r="E22" s="33">
        <v>1</v>
      </c>
      <c r="F22" s="33"/>
      <c r="G22" s="5" t="s">
        <v>432</v>
      </c>
      <c r="H22" s="9"/>
    </row>
    <row r="23" spans="1:8" ht="62.5">
      <c r="A23" s="172" t="s">
        <v>36</v>
      </c>
      <c r="B23" s="159" t="s">
        <v>9</v>
      </c>
      <c r="C23" s="159" t="s">
        <v>483</v>
      </c>
      <c r="D23" s="36" t="s">
        <v>484</v>
      </c>
      <c r="E23" s="37">
        <v>1</v>
      </c>
      <c r="F23" s="37"/>
      <c r="G23" s="13"/>
      <c r="H23" s="13"/>
    </row>
    <row r="24" spans="1:8" ht="50">
      <c r="A24" s="173"/>
      <c r="B24" s="108" t="s">
        <v>9</v>
      </c>
      <c r="C24" s="108"/>
      <c r="D24" s="30" t="s">
        <v>485</v>
      </c>
      <c r="E24" s="31">
        <v>1</v>
      </c>
      <c r="F24" s="31"/>
      <c r="G24" s="4"/>
      <c r="H24" s="4"/>
    </row>
    <row r="25" spans="1:8" ht="37.5">
      <c r="A25" s="173"/>
      <c r="B25" s="108" t="s">
        <v>9</v>
      </c>
      <c r="C25" s="108"/>
      <c r="D25" s="30" t="s">
        <v>54</v>
      </c>
      <c r="E25" s="31">
        <v>1</v>
      </c>
      <c r="F25" s="31"/>
      <c r="G25" s="4"/>
      <c r="H25" s="4"/>
    </row>
    <row r="26" spans="1:8" ht="25">
      <c r="A26" s="173"/>
      <c r="B26" s="29" t="s">
        <v>9</v>
      </c>
      <c r="C26" s="29" t="s">
        <v>13</v>
      </c>
      <c r="D26" s="30" t="s">
        <v>474</v>
      </c>
      <c r="E26" s="31">
        <v>1</v>
      </c>
      <c r="F26" s="31"/>
      <c r="G26" s="4"/>
      <c r="H26" s="4"/>
    </row>
    <row r="27" spans="1:8" ht="37.5">
      <c r="A27" s="173"/>
      <c r="B27" s="29" t="s">
        <v>9</v>
      </c>
      <c r="C27" s="29" t="s">
        <v>354</v>
      </c>
      <c r="D27" s="30" t="s">
        <v>219</v>
      </c>
      <c r="E27" s="31">
        <v>1</v>
      </c>
      <c r="F27" s="31"/>
      <c r="G27" s="4"/>
      <c r="H27" s="4"/>
    </row>
    <row r="28" spans="1:8" ht="25">
      <c r="A28" s="173"/>
      <c r="B28" s="29" t="s">
        <v>9</v>
      </c>
      <c r="C28" s="29" t="s">
        <v>486</v>
      </c>
      <c r="D28" s="30" t="s">
        <v>487</v>
      </c>
      <c r="E28" s="31">
        <v>1</v>
      </c>
      <c r="F28" s="31"/>
      <c r="G28" s="4"/>
      <c r="H28" s="4"/>
    </row>
    <row r="29" spans="1:8" ht="62.5">
      <c r="A29" s="173"/>
      <c r="B29" s="29" t="s">
        <v>9</v>
      </c>
      <c r="C29" s="29" t="s">
        <v>488</v>
      </c>
      <c r="D29" s="30" t="s">
        <v>489</v>
      </c>
      <c r="E29" s="31">
        <v>1</v>
      </c>
      <c r="F29" s="31"/>
      <c r="G29" s="4"/>
      <c r="H29" s="4"/>
    </row>
    <row r="30" spans="1:8" ht="50">
      <c r="A30" s="173"/>
      <c r="B30" s="108" t="s">
        <v>9</v>
      </c>
      <c r="C30" s="108" t="s">
        <v>490</v>
      </c>
      <c r="D30" s="30" t="s">
        <v>491</v>
      </c>
      <c r="E30" s="31">
        <v>1</v>
      </c>
      <c r="F30" s="31"/>
      <c r="G30" s="4"/>
      <c r="H30" s="4"/>
    </row>
    <row r="31" spans="1:8" ht="29">
      <c r="A31" s="173"/>
      <c r="B31" s="108" t="s">
        <v>9</v>
      </c>
      <c r="C31" s="108"/>
      <c r="D31" s="30" t="s">
        <v>329</v>
      </c>
      <c r="E31" s="31">
        <v>2</v>
      </c>
      <c r="F31" s="31"/>
      <c r="G31" s="5" t="s">
        <v>492</v>
      </c>
      <c r="H31" s="4"/>
    </row>
    <row r="32" spans="1:8" ht="38" thickBot="1">
      <c r="A32" s="174"/>
      <c r="B32" s="109"/>
      <c r="C32" s="109"/>
      <c r="D32" s="32" t="s">
        <v>493</v>
      </c>
      <c r="E32" s="33">
        <v>1</v>
      </c>
      <c r="F32" s="33"/>
      <c r="G32" s="9"/>
      <c r="H32" s="9"/>
    </row>
    <row r="33" spans="1:8" ht="37.5">
      <c r="A33" s="166" t="s">
        <v>66</v>
      </c>
      <c r="B33" s="159" t="s">
        <v>9</v>
      </c>
      <c r="C33" s="159" t="s">
        <v>102</v>
      </c>
      <c r="D33" s="36" t="s">
        <v>103</v>
      </c>
      <c r="E33" s="37">
        <v>2</v>
      </c>
      <c r="F33" s="37"/>
      <c r="G33" s="13"/>
      <c r="H33" s="13"/>
    </row>
    <row r="34" spans="1:8" ht="37.5">
      <c r="A34" s="167"/>
      <c r="B34" s="108"/>
      <c r="C34" s="108"/>
      <c r="D34" s="30" t="s">
        <v>363</v>
      </c>
      <c r="E34" s="31">
        <v>2</v>
      </c>
      <c r="F34" s="31"/>
      <c r="G34" s="4"/>
      <c r="H34" s="4"/>
    </row>
    <row r="35" spans="1:8" ht="25">
      <c r="A35" s="167"/>
      <c r="B35" s="29" t="s">
        <v>9</v>
      </c>
      <c r="C35" s="29" t="s">
        <v>494</v>
      </c>
      <c r="D35" s="30" t="s">
        <v>487</v>
      </c>
      <c r="E35" s="31">
        <v>1</v>
      </c>
      <c r="F35" s="31"/>
      <c r="G35" s="4"/>
      <c r="H35" s="4"/>
    </row>
    <row r="36" spans="1:8" ht="43.5">
      <c r="A36" s="167"/>
      <c r="B36" s="29" t="s">
        <v>9</v>
      </c>
      <c r="C36" s="29" t="s">
        <v>495</v>
      </c>
      <c r="D36" s="30" t="s">
        <v>468</v>
      </c>
      <c r="E36" s="31">
        <v>1</v>
      </c>
      <c r="F36" s="31"/>
      <c r="G36" s="5" t="s">
        <v>432</v>
      </c>
      <c r="H36" s="4"/>
    </row>
    <row r="37" spans="1:8" ht="37.5">
      <c r="A37" s="167"/>
      <c r="B37" s="108" t="s">
        <v>9</v>
      </c>
      <c r="C37" s="108" t="s">
        <v>496</v>
      </c>
      <c r="D37" s="30" t="s">
        <v>420</v>
      </c>
      <c r="E37" s="31">
        <v>1</v>
      </c>
      <c r="F37" s="31"/>
      <c r="G37" s="4"/>
      <c r="H37" s="4"/>
    </row>
    <row r="38" spans="1:8" ht="75">
      <c r="A38" s="167"/>
      <c r="B38" s="108"/>
      <c r="C38" s="108"/>
      <c r="D38" s="30" t="s">
        <v>497</v>
      </c>
      <c r="E38" s="31">
        <v>1</v>
      </c>
      <c r="F38" s="31"/>
      <c r="G38" s="4"/>
      <c r="H38" s="4"/>
    </row>
    <row r="39" spans="1:8" ht="37.5">
      <c r="A39" s="167"/>
      <c r="B39" s="108" t="s">
        <v>9</v>
      </c>
      <c r="C39" s="108" t="s">
        <v>498</v>
      </c>
      <c r="D39" s="30" t="s">
        <v>418</v>
      </c>
      <c r="E39" s="31">
        <v>2</v>
      </c>
      <c r="F39" s="31"/>
      <c r="G39" s="4"/>
      <c r="H39" s="4"/>
    </row>
    <row r="40" spans="1:8" ht="50.5" thickBot="1">
      <c r="A40" s="168"/>
      <c r="B40" s="109"/>
      <c r="C40" s="109"/>
      <c r="D40" s="32" t="s">
        <v>451</v>
      </c>
      <c r="E40" s="33">
        <v>1</v>
      </c>
      <c r="F40" s="33"/>
      <c r="G40" s="9"/>
      <c r="H40" s="9"/>
    </row>
    <row r="41" spans="1:8" ht="25">
      <c r="A41" s="163" t="s">
        <v>92</v>
      </c>
      <c r="B41" s="35" t="s">
        <v>9</v>
      </c>
      <c r="C41" s="35" t="s">
        <v>43</v>
      </c>
      <c r="D41" s="36" t="s">
        <v>474</v>
      </c>
      <c r="E41" s="37">
        <v>1</v>
      </c>
      <c r="F41" s="37"/>
      <c r="G41" s="13"/>
      <c r="H41" s="13"/>
    </row>
    <row r="42" spans="1:8" ht="37.5">
      <c r="A42" s="164"/>
      <c r="B42" s="108" t="s">
        <v>9</v>
      </c>
      <c r="C42" s="108" t="s">
        <v>376</v>
      </c>
      <c r="D42" s="30" t="s">
        <v>219</v>
      </c>
      <c r="E42" s="31">
        <v>1</v>
      </c>
      <c r="F42" s="31"/>
      <c r="G42" s="4"/>
      <c r="H42" s="4"/>
    </row>
    <row r="43" spans="1:8" ht="25">
      <c r="A43" s="164"/>
      <c r="B43" s="108"/>
      <c r="C43" s="108"/>
      <c r="D43" s="30" t="s">
        <v>235</v>
      </c>
      <c r="E43" s="31">
        <v>1</v>
      </c>
      <c r="F43" s="31"/>
      <c r="G43" s="4"/>
      <c r="H43" s="4"/>
    </row>
    <row r="44" spans="1:8" ht="37.5">
      <c r="A44" s="164"/>
      <c r="B44" s="108" t="s">
        <v>9</v>
      </c>
      <c r="C44" s="108" t="s">
        <v>499</v>
      </c>
      <c r="D44" s="30" t="s">
        <v>387</v>
      </c>
      <c r="E44" s="31">
        <v>1</v>
      </c>
      <c r="F44" s="31"/>
      <c r="G44" s="4"/>
      <c r="H44" s="4"/>
    </row>
    <row r="45" spans="1:8" ht="37.5">
      <c r="A45" s="164"/>
      <c r="B45" s="108"/>
      <c r="C45" s="108"/>
      <c r="D45" s="30" t="s">
        <v>370</v>
      </c>
      <c r="E45" s="31">
        <v>1</v>
      </c>
      <c r="F45" s="31"/>
      <c r="G45" s="4"/>
      <c r="H45" s="4"/>
    </row>
    <row r="46" spans="1:8" ht="37.5">
      <c r="A46" s="164"/>
      <c r="B46" s="108" t="s">
        <v>9</v>
      </c>
      <c r="C46" s="108" t="s">
        <v>500</v>
      </c>
      <c r="D46" s="30" t="s">
        <v>501</v>
      </c>
      <c r="E46" s="31">
        <v>2</v>
      </c>
      <c r="F46" s="31"/>
      <c r="G46" s="4"/>
      <c r="H46" s="4"/>
    </row>
    <row r="47" spans="1:8" ht="37.5">
      <c r="A47" s="164"/>
      <c r="B47" s="108"/>
      <c r="C47" s="108"/>
      <c r="D47" s="30" t="s">
        <v>502</v>
      </c>
      <c r="E47" s="31">
        <v>1</v>
      </c>
      <c r="F47" s="31"/>
      <c r="G47" s="4"/>
      <c r="H47" s="4"/>
    </row>
    <row r="48" spans="1:8" ht="50">
      <c r="A48" s="164"/>
      <c r="B48" s="108" t="s">
        <v>9</v>
      </c>
      <c r="C48" s="108" t="s">
        <v>503</v>
      </c>
      <c r="D48" s="30" t="s">
        <v>404</v>
      </c>
      <c r="E48" s="31">
        <v>3</v>
      </c>
      <c r="F48" s="31"/>
      <c r="G48" s="4"/>
      <c r="H48" s="4"/>
    </row>
    <row r="49" spans="1:8" ht="37.5">
      <c r="A49" s="164"/>
      <c r="B49" s="108"/>
      <c r="C49" s="108"/>
      <c r="D49" s="30" t="s">
        <v>402</v>
      </c>
      <c r="E49" s="31">
        <v>1</v>
      </c>
      <c r="F49" s="31"/>
      <c r="G49" s="4"/>
      <c r="H49" s="4"/>
    </row>
    <row r="50" spans="1:8" ht="37.5">
      <c r="A50" s="164"/>
      <c r="B50" s="108"/>
      <c r="C50" s="108"/>
      <c r="D50" s="30" t="s">
        <v>504</v>
      </c>
      <c r="E50" s="31">
        <v>1</v>
      </c>
      <c r="F50" s="31"/>
      <c r="G50" s="4"/>
      <c r="H50" s="4"/>
    </row>
    <row r="51" spans="1:8" ht="25">
      <c r="A51" s="164"/>
      <c r="B51" s="108"/>
      <c r="C51" s="108"/>
      <c r="D51" s="30" t="s">
        <v>505</v>
      </c>
      <c r="E51" s="31">
        <v>1</v>
      </c>
      <c r="F51" s="31"/>
      <c r="G51" s="4"/>
      <c r="H51" s="4"/>
    </row>
    <row r="52" spans="1:8" ht="37.5">
      <c r="A52" s="164"/>
      <c r="B52" s="108"/>
      <c r="C52" s="108"/>
      <c r="D52" s="30" t="s">
        <v>420</v>
      </c>
      <c r="E52" s="31">
        <v>1</v>
      </c>
      <c r="F52" s="31"/>
      <c r="G52" s="4"/>
      <c r="H52" s="4"/>
    </row>
    <row r="53" spans="1:8" ht="25">
      <c r="A53" s="164"/>
      <c r="B53" s="108"/>
      <c r="C53" s="108"/>
      <c r="D53" s="30" t="s">
        <v>506</v>
      </c>
      <c r="E53" s="31">
        <v>1</v>
      </c>
      <c r="F53" s="31"/>
      <c r="G53" s="4"/>
      <c r="H53" s="4"/>
    </row>
    <row r="54" spans="1:8" ht="50">
      <c r="A54" s="164"/>
      <c r="B54" s="108"/>
      <c r="C54" s="108"/>
      <c r="D54" s="30" t="s">
        <v>507</v>
      </c>
      <c r="E54" s="31">
        <v>1</v>
      </c>
      <c r="F54" s="31"/>
      <c r="G54" s="4"/>
      <c r="H54" s="4"/>
    </row>
    <row r="55" spans="1:8" ht="62.5">
      <c r="A55" s="164"/>
      <c r="B55" s="108" t="s">
        <v>508</v>
      </c>
      <c r="C55" s="108"/>
      <c r="D55" s="30" t="s">
        <v>509</v>
      </c>
      <c r="E55" s="31">
        <v>1</v>
      </c>
      <c r="F55" s="31"/>
      <c r="G55" s="4"/>
      <c r="H55" s="4"/>
    </row>
    <row r="56" spans="1:8" ht="38" thickBot="1">
      <c r="A56" s="165"/>
      <c r="B56" s="69" t="s">
        <v>9</v>
      </c>
      <c r="C56" s="69" t="s">
        <v>510</v>
      </c>
      <c r="D56" s="32" t="s">
        <v>511</v>
      </c>
      <c r="E56" s="33">
        <v>2</v>
      </c>
      <c r="F56" s="33"/>
      <c r="G56" s="9"/>
      <c r="H56" s="9"/>
    </row>
    <row r="57" spans="1:8" ht="37.5">
      <c r="A57" s="156" t="s">
        <v>375</v>
      </c>
      <c r="B57" s="159" t="s">
        <v>9</v>
      </c>
      <c r="C57" s="159" t="s">
        <v>67</v>
      </c>
      <c r="D57" s="36" t="s">
        <v>512</v>
      </c>
      <c r="E57" s="37">
        <v>1</v>
      </c>
      <c r="F57" s="37"/>
      <c r="G57" s="13"/>
      <c r="H57" s="13"/>
    </row>
    <row r="58" spans="1:8" ht="25">
      <c r="A58" s="157"/>
      <c r="B58" s="108" t="s">
        <v>513</v>
      </c>
      <c r="C58" s="108"/>
      <c r="D58" s="30" t="s">
        <v>32</v>
      </c>
      <c r="E58" s="31">
        <v>1</v>
      </c>
      <c r="F58" s="31"/>
      <c r="G58" s="4"/>
      <c r="H58" s="4"/>
    </row>
    <row r="59" spans="1:8" ht="37.5">
      <c r="A59" s="157"/>
      <c r="B59" s="29" t="s">
        <v>9</v>
      </c>
      <c r="C59" s="29" t="s">
        <v>107</v>
      </c>
      <c r="D59" s="30" t="s">
        <v>372</v>
      </c>
      <c r="E59" s="31">
        <v>1</v>
      </c>
      <c r="F59" s="31"/>
      <c r="G59" s="4"/>
      <c r="H59" s="4"/>
    </row>
    <row r="60" spans="1:8" ht="62.5">
      <c r="A60" s="157"/>
      <c r="B60" s="29" t="s">
        <v>9</v>
      </c>
      <c r="C60" s="29" t="s">
        <v>514</v>
      </c>
      <c r="D60" s="30" t="s">
        <v>515</v>
      </c>
      <c r="E60" s="31">
        <v>1</v>
      </c>
      <c r="F60" s="31"/>
      <c r="G60" s="4"/>
      <c r="H60" s="4"/>
    </row>
    <row r="61" spans="1:8" ht="37.5">
      <c r="A61" s="157"/>
      <c r="B61" s="108" t="s">
        <v>9</v>
      </c>
      <c r="C61" s="108" t="s">
        <v>516</v>
      </c>
      <c r="D61" s="30" t="s">
        <v>517</v>
      </c>
      <c r="E61" s="31">
        <v>1</v>
      </c>
      <c r="F61" s="31"/>
      <c r="G61" s="4"/>
      <c r="H61" s="4"/>
    </row>
    <row r="62" spans="1:8" ht="37.5">
      <c r="A62" s="157"/>
      <c r="B62" s="108"/>
      <c r="C62" s="108"/>
      <c r="D62" s="30" t="s">
        <v>518</v>
      </c>
      <c r="E62" s="31">
        <v>2</v>
      </c>
      <c r="F62" s="31"/>
      <c r="G62" s="4"/>
      <c r="H62" s="4"/>
    </row>
    <row r="63" spans="1:8" ht="25">
      <c r="A63" s="157"/>
      <c r="B63" s="108"/>
      <c r="C63" s="108"/>
      <c r="D63" s="30" t="s">
        <v>519</v>
      </c>
      <c r="E63" s="31">
        <v>2</v>
      </c>
      <c r="F63" s="31"/>
      <c r="G63" s="4"/>
      <c r="H63" s="4"/>
    </row>
    <row r="64" spans="1:8" ht="75">
      <c r="A64" s="157"/>
      <c r="B64" s="108"/>
      <c r="C64" s="108"/>
      <c r="D64" s="30" t="s">
        <v>520</v>
      </c>
      <c r="E64" s="31">
        <v>1</v>
      </c>
      <c r="F64" s="31"/>
      <c r="G64" s="4"/>
      <c r="H64" s="4"/>
    </row>
    <row r="65" spans="1:8" ht="87.5">
      <c r="A65" s="157"/>
      <c r="B65" s="108" t="s">
        <v>521</v>
      </c>
      <c r="C65" s="108"/>
      <c r="D65" s="30" t="s">
        <v>522</v>
      </c>
      <c r="E65" s="31">
        <v>1</v>
      </c>
      <c r="F65" s="31"/>
      <c r="G65" s="4"/>
      <c r="H65" s="4"/>
    </row>
    <row r="66" spans="1:8" ht="38" thickBot="1">
      <c r="A66" s="158"/>
      <c r="B66" s="69" t="s">
        <v>9</v>
      </c>
      <c r="C66" s="69" t="s">
        <v>523</v>
      </c>
      <c r="D66" s="32" t="s">
        <v>191</v>
      </c>
      <c r="E66" s="33">
        <v>2</v>
      </c>
      <c r="F66" s="33"/>
      <c r="G66" s="9"/>
      <c r="H66" s="9"/>
    </row>
    <row r="67" spans="1:8" ht="25">
      <c r="A67" s="160" t="s">
        <v>391</v>
      </c>
      <c r="B67" s="35" t="s">
        <v>9</v>
      </c>
      <c r="C67" s="35" t="s">
        <v>37</v>
      </c>
      <c r="D67" s="36" t="s">
        <v>271</v>
      </c>
      <c r="E67" s="37">
        <v>1</v>
      </c>
      <c r="F67" s="37"/>
      <c r="G67" s="13"/>
      <c r="H67" s="13"/>
    </row>
    <row r="68" spans="1:8" ht="37.5">
      <c r="A68" s="161"/>
      <c r="B68" s="108" t="s">
        <v>9</v>
      </c>
      <c r="C68" s="108" t="s">
        <v>524</v>
      </c>
      <c r="D68" s="30" t="s">
        <v>19</v>
      </c>
      <c r="E68" s="31">
        <v>2</v>
      </c>
      <c r="F68" s="31"/>
      <c r="G68" s="4"/>
      <c r="H68" s="4"/>
    </row>
    <row r="69" spans="1:8" ht="37.5" customHeight="1">
      <c r="A69" s="161"/>
      <c r="B69" s="108"/>
      <c r="C69" s="108"/>
      <c r="D69" s="30" t="s">
        <v>525</v>
      </c>
      <c r="E69" s="31">
        <v>1</v>
      </c>
      <c r="F69" s="31"/>
      <c r="G69" s="4"/>
      <c r="H69" s="4"/>
    </row>
    <row r="70" spans="1:8" ht="25">
      <c r="A70" s="161"/>
      <c r="B70" s="108"/>
      <c r="C70" s="108"/>
      <c r="D70" s="30" t="s">
        <v>526</v>
      </c>
      <c r="E70" s="31">
        <v>1</v>
      </c>
      <c r="F70" s="31"/>
      <c r="G70" s="4"/>
      <c r="H70" s="4"/>
    </row>
    <row r="71" spans="1:8" ht="37.5">
      <c r="A71" s="161"/>
      <c r="B71" s="108"/>
      <c r="C71" s="108"/>
      <c r="D71" s="30" t="s">
        <v>353</v>
      </c>
      <c r="E71" s="31">
        <v>1</v>
      </c>
      <c r="F71" s="31"/>
      <c r="G71" s="4"/>
      <c r="H71" s="4"/>
    </row>
    <row r="72" spans="1:8" ht="62.5">
      <c r="A72" s="161"/>
      <c r="B72" s="108"/>
      <c r="C72" s="108"/>
      <c r="D72" s="30" t="s">
        <v>527</v>
      </c>
      <c r="E72" s="31">
        <v>1</v>
      </c>
      <c r="F72" s="31"/>
      <c r="G72" s="4"/>
      <c r="H72" s="4"/>
    </row>
    <row r="73" spans="1:8" ht="37.5">
      <c r="A73" s="161"/>
      <c r="B73" s="108" t="s">
        <v>528</v>
      </c>
      <c r="C73" s="108"/>
      <c r="D73" s="30" t="s">
        <v>529</v>
      </c>
      <c r="E73" s="31">
        <v>3</v>
      </c>
      <c r="F73" s="31"/>
      <c r="G73" s="5"/>
      <c r="H73" s="4"/>
    </row>
    <row r="74" spans="1:8" ht="37.5" customHeight="1">
      <c r="A74" s="161"/>
      <c r="B74" s="108" t="s">
        <v>9</v>
      </c>
      <c r="C74" s="108" t="s">
        <v>530</v>
      </c>
      <c r="D74" s="30" t="s">
        <v>531</v>
      </c>
      <c r="E74" s="31">
        <v>2</v>
      </c>
      <c r="F74" s="31"/>
      <c r="G74" s="4"/>
      <c r="H74" s="4"/>
    </row>
    <row r="75" spans="1:8" ht="29">
      <c r="A75" s="161"/>
      <c r="B75" s="108"/>
      <c r="C75" s="108"/>
      <c r="D75" s="30" t="s">
        <v>532</v>
      </c>
      <c r="E75" s="31">
        <v>1</v>
      </c>
      <c r="F75" s="31"/>
      <c r="G75" s="5" t="s">
        <v>533</v>
      </c>
      <c r="H75" s="4"/>
    </row>
    <row r="76" spans="1:8" ht="37.5">
      <c r="A76" s="161"/>
      <c r="B76" s="108" t="s">
        <v>9</v>
      </c>
      <c r="C76" s="108" t="s">
        <v>534</v>
      </c>
      <c r="D76" s="30" t="s">
        <v>191</v>
      </c>
      <c r="E76" s="31">
        <v>2</v>
      </c>
      <c r="F76" s="31"/>
      <c r="G76" s="4"/>
      <c r="H76" s="4"/>
    </row>
    <row r="77" spans="1:8" ht="43.5">
      <c r="A77" s="161"/>
      <c r="B77" s="108"/>
      <c r="C77" s="108"/>
      <c r="D77" s="30" t="s">
        <v>535</v>
      </c>
      <c r="E77" s="31">
        <v>1</v>
      </c>
      <c r="F77" s="31"/>
      <c r="G77" s="5" t="s">
        <v>173</v>
      </c>
      <c r="H77" s="4"/>
    </row>
    <row r="78" spans="1:8" ht="37.5">
      <c r="A78" s="161"/>
      <c r="B78" s="108" t="s">
        <v>9</v>
      </c>
      <c r="C78" s="108" t="s">
        <v>536</v>
      </c>
      <c r="D78" s="30" t="s">
        <v>367</v>
      </c>
      <c r="E78" s="31">
        <v>2</v>
      </c>
      <c r="F78" s="31"/>
      <c r="G78" s="4"/>
      <c r="H78" s="4"/>
    </row>
    <row r="79" spans="1:8" ht="43.5">
      <c r="A79" s="161"/>
      <c r="B79" s="108"/>
      <c r="C79" s="108"/>
      <c r="D79" s="5" t="s">
        <v>537</v>
      </c>
      <c r="E79" s="31">
        <v>1</v>
      </c>
      <c r="F79" s="31"/>
      <c r="G79" s="4"/>
      <c r="H79" s="4"/>
    </row>
    <row r="80" spans="1:8" ht="43.5">
      <c r="A80" s="161"/>
      <c r="B80" s="108"/>
      <c r="C80" s="108"/>
      <c r="D80" s="5" t="s">
        <v>116</v>
      </c>
      <c r="E80" s="31">
        <v>3</v>
      </c>
      <c r="F80" s="31"/>
      <c r="G80" s="4"/>
      <c r="H80" s="4"/>
    </row>
    <row r="81" spans="1:8" ht="72.5">
      <c r="A81" s="161"/>
      <c r="B81" s="108"/>
      <c r="C81" s="108"/>
      <c r="D81" s="5" t="s">
        <v>538</v>
      </c>
      <c r="E81" s="31"/>
      <c r="F81" s="31">
        <v>0</v>
      </c>
      <c r="G81" s="4"/>
      <c r="H81" s="4"/>
    </row>
    <row r="82" spans="1:8" ht="87.5" thickBot="1">
      <c r="A82" s="162"/>
      <c r="B82" s="109"/>
      <c r="C82" s="109"/>
      <c r="D82" s="34" t="s">
        <v>539</v>
      </c>
      <c r="E82" s="33">
        <v>1</v>
      </c>
      <c r="F82" s="33"/>
      <c r="G82" s="9"/>
      <c r="H82" s="9"/>
    </row>
  </sheetData>
  <mergeCells count="46">
    <mergeCell ref="A3:A5"/>
    <mergeCell ref="B4:B5"/>
    <mergeCell ref="C4:C5"/>
    <mergeCell ref="A6:A12"/>
    <mergeCell ref="B8:B9"/>
    <mergeCell ref="C8:C9"/>
    <mergeCell ref="A23:A32"/>
    <mergeCell ref="B23:B25"/>
    <mergeCell ref="C23:C25"/>
    <mergeCell ref="B30:B32"/>
    <mergeCell ref="C30:C32"/>
    <mergeCell ref="A13:A22"/>
    <mergeCell ref="B13:B16"/>
    <mergeCell ref="C13:C16"/>
    <mergeCell ref="B18:B19"/>
    <mergeCell ref="C18:C19"/>
    <mergeCell ref="A33:A40"/>
    <mergeCell ref="B33:B34"/>
    <mergeCell ref="C33:C34"/>
    <mergeCell ref="B37:B38"/>
    <mergeCell ref="C37:C38"/>
    <mergeCell ref="B39:B40"/>
    <mergeCell ref="C39:C40"/>
    <mergeCell ref="A41:A56"/>
    <mergeCell ref="B42:B43"/>
    <mergeCell ref="C42:C43"/>
    <mergeCell ref="B44:B45"/>
    <mergeCell ref="C44:C45"/>
    <mergeCell ref="B46:B47"/>
    <mergeCell ref="C46:C47"/>
    <mergeCell ref="B48:B55"/>
    <mergeCell ref="C48:C55"/>
    <mergeCell ref="B76:B77"/>
    <mergeCell ref="C76:C77"/>
    <mergeCell ref="B78:B82"/>
    <mergeCell ref="C78:C82"/>
    <mergeCell ref="A57:A66"/>
    <mergeCell ref="B57:B58"/>
    <mergeCell ref="C57:C58"/>
    <mergeCell ref="B61:B65"/>
    <mergeCell ref="C61:C65"/>
    <mergeCell ref="A67:A82"/>
    <mergeCell ref="B68:B73"/>
    <mergeCell ref="C68:C73"/>
    <mergeCell ref="B74:B75"/>
    <mergeCell ref="C74:C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HOTELERIA</vt:lpstr>
      <vt:lpstr>EST_HOTEL</vt:lpstr>
      <vt:lpstr>TURISMO</vt:lpstr>
      <vt:lpstr>EST_TUR</vt:lpstr>
      <vt:lpstr>ADMIN</vt:lpstr>
      <vt:lpstr>EST_ADMIN</vt:lpstr>
      <vt:lpstr>COM-EXTE</vt:lpstr>
      <vt:lpstr>EST_COM-EXT</vt:lpstr>
      <vt:lpstr>COM-INT</vt:lpstr>
      <vt:lpstr>EST_COM-INT</vt:lpstr>
      <vt:lpstr>CONTAB</vt:lpstr>
      <vt:lpstr>EST_CONTAB</vt:lpstr>
      <vt:lpstr>ECONO</vt:lpstr>
      <vt:lpstr>EST_ECONO</vt:lpstr>
      <vt:lpstr>ECONOMIA</vt:lpstr>
      <vt:lpstr>EST_ECONOMIA</vt:lpstr>
      <vt:lpstr>MARKE</vt:lpstr>
      <vt:lpstr>EST_MARKE</vt:lpstr>
      <vt:lpstr>MERCA</vt:lpstr>
      <vt:lpstr>EST_MERCA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FCE-LEO</dc:creator>
  <cp:lastModifiedBy>FCE-LEO</cp:lastModifiedBy>
  <dcterms:created xsi:type="dcterms:W3CDTF">2019-07-04T15:34:24Z</dcterms:created>
  <dcterms:modified xsi:type="dcterms:W3CDTF">2019-07-04T21:26:28Z</dcterms:modified>
</cp:coreProperties>
</file>