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DE COLECCIONES 2018\UACS\"/>
    </mc:Choice>
  </mc:AlternateContent>
  <bookViews>
    <workbookView xWindow="0" yWindow="0" windowWidth="20400" windowHeight="7455" tabRatio="1000"/>
  </bookViews>
  <sheets>
    <sheet name=" TRABAJO SOCIAL" sheetId="2" r:id="rId1"/>
    <sheet name="PRESENTACION  TRABAJO SOCIAL" sheetId="3" r:id="rId2"/>
    <sheet name="EDUCACION BASICA  " sheetId="4" r:id="rId3"/>
    <sheet name="PRESENTACION EDUCACION BASICA" sheetId="5" r:id="rId4"/>
    <sheet name="SOCIOLOGIA" sheetId="6" r:id="rId5"/>
    <sheet name="RESULTADOS  SOCIOLOGIA" sheetId="7" r:id="rId6"/>
    <sheet name="EDUCACION INICIAL" sheetId="8" r:id="rId7"/>
    <sheet name="RESULTADOS EDUCACION INICIAL" sheetId="9" r:id="rId8"/>
    <sheet name="GESTION AMBIENTAL" sheetId="10" r:id="rId9"/>
    <sheet name="RESULTADOS GESTION AMBIENTAL" sheetId="11" r:id="rId10"/>
    <sheet name="IDIOMAS NACIONALES" sheetId="12" r:id="rId11"/>
    <sheet name="RESULTADOS IDIOMAS NACIONALES" sheetId="13" r:id="rId12"/>
    <sheet name=" PSICOLOGIA CLINICA " sheetId="14" r:id="rId13"/>
    <sheet name="RESULTADOS PSICOLOGIA CLINICA" sheetId="15" r:id="rId14"/>
  </sheets>
  <externalReferences>
    <externalReference r:id="rId15"/>
    <externalReference r:id="rId16"/>
    <externalReference r:id="rId17"/>
    <externalReference r:id="rId18"/>
    <externalReference r:id="rId19"/>
    <externalReference r:id="rId20"/>
  </externalReferences>
  <calcPr calcId="152511"/>
</workbook>
</file>

<file path=xl/calcChain.xml><?xml version="1.0" encoding="utf-8"?>
<calcChain xmlns="http://schemas.openxmlformats.org/spreadsheetml/2006/main">
  <c r="E131" i="2" l="1"/>
  <c r="E12" i="15"/>
  <c r="D12" i="15"/>
  <c r="C12" i="15"/>
  <c r="B12" i="15"/>
  <c r="F11" i="15"/>
  <c r="G11" i="15"/>
  <c r="E11" i="15"/>
  <c r="F10" i="15"/>
  <c r="G10" i="15"/>
  <c r="E10" i="15"/>
  <c r="F9" i="15"/>
  <c r="G9" i="15"/>
  <c r="E9" i="15"/>
  <c r="G8" i="15"/>
  <c r="F8" i="15"/>
  <c r="E8" i="15"/>
  <c r="G7" i="15"/>
  <c r="F7" i="15"/>
  <c r="E7" i="15"/>
  <c r="F6" i="15"/>
  <c r="G6" i="15"/>
  <c r="E6" i="15"/>
  <c r="G5" i="15"/>
  <c r="F5" i="15"/>
  <c r="E5" i="15"/>
  <c r="G4" i="15"/>
  <c r="F4" i="15"/>
  <c r="F12" i="15"/>
  <c r="G12" i="15"/>
  <c r="E4" i="15"/>
  <c r="D7" i="13"/>
  <c r="E7" i="13"/>
  <c r="C7" i="13"/>
  <c r="B7" i="13"/>
  <c r="F6" i="13"/>
  <c r="G6" i="13"/>
  <c r="E6" i="13"/>
  <c r="F5" i="13"/>
  <c r="F7" i="13"/>
  <c r="G7" i="13"/>
  <c r="E5" i="13"/>
  <c r="F4" i="13"/>
  <c r="G4" i="13"/>
  <c r="E4" i="13"/>
  <c r="D11" i="11"/>
  <c r="E11" i="11"/>
  <c r="C11" i="11"/>
  <c r="B11" i="11"/>
  <c r="F10" i="11"/>
  <c r="G10" i="11"/>
  <c r="E10" i="11"/>
  <c r="F9" i="11"/>
  <c r="G9" i="11"/>
  <c r="E9" i="11"/>
  <c r="F8" i="11"/>
  <c r="G8" i="11"/>
  <c r="E8" i="11"/>
  <c r="G7" i="11"/>
  <c r="F7" i="11"/>
  <c r="E7" i="11"/>
  <c r="F6" i="11"/>
  <c r="F11" i="11"/>
  <c r="G11" i="11"/>
  <c r="E6" i="11"/>
  <c r="F5" i="11"/>
  <c r="G5" i="11"/>
  <c r="E5" i="11"/>
  <c r="F4" i="11"/>
  <c r="G4" i="11"/>
  <c r="E4" i="11"/>
  <c r="D6" i="9"/>
  <c r="E6" i="9"/>
  <c r="C6" i="9"/>
  <c r="B6" i="9"/>
  <c r="F5" i="9"/>
  <c r="G5" i="9"/>
  <c r="E5" i="9"/>
  <c r="F4" i="9"/>
  <c r="F6" i="9"/>
  <c r="G6" i="9"/>
  <c r="E4" i="9"/>
  <c r="F5" i="7"/>
  <c r="D5" i="7"/>
  <c r="C5" i="7"/>
  <c r="G5" i="7"/>
  <c r="B5" i="7"/>
  <c r="F4" i="7"/>
  <c r="G4" i="7"/>
  <c r="E4" i="7"/>
  <c r="E8" i="5"/>
  <c r="D8" i="5"/>
  <c r="C8" i="5"/>
  <c r="B8" i="5"/>
  <c r="F7" i="5"/>
  <c r="G7" i="5"/>
  <c r="E7" i="5"/>
  <c r="F6" i="5"/>
  <c r="F8" i="5"/>
  <c r="G8" i="5"/>
  <c r="E6" i="5"/>
  <c r="F5" i="5"/>
  <c r="G5" i="5"/>
  <c r="E5" i="5"/>
  <c r="F4" i="5"/>
  <c r="G4" i="5"/>
  <c r="E4" i="5"/>
  <c r="E54" i="4"/>
  <c r="D12" i="3"/>
  <c r="E7" i="3"/>
  <c r="F7" i="3"/>
  <c r="G7" i="3"/>
  <c r="E8" i="3"/>
  <c r="F8" i="3"/>
  <c r="G8" i="3"/>
  <c r="E9" i="3"/>
  <c r="F9" i="3"/>
  <c r="G9" i="3"/>
  <c r="E10" i="3"/>
  <c r="F10" i="3"/>
  <c r="G10" i="3"/>
  <c r="E11" i="3"/>
  <c r="F11" i="3"/>
  <c r="G11" i="3"/>
  <c r="C12" i="3"/>
  <c r="B12" i="3"/>
  <c r="F6" i="3"/>
  <c r="E6" i="3"/>
  <c r="F5" i="3"/>
  <c r="G5" i="3"/>
  <c r="E5" i="3"/>
  <c r="F4" i="3"/>
  <c r="G4" i="3"/>
  <c r="E4" i="3"/>
  <c r="F12" i="3"/>
  <c r="G12" i="3"/>
  <c r="E12" i="3"/>
  <c r="G6" i="3"/>
  <c r="G5" i="13"/>
  <c r="G6" i="11"/>
  <c r="G4" i="9"/>
  <c r="E5" i="7"/>
  <c r="G6" i="5"/>
</calcChain>
</file>

<file path=xl/sharedStrings.xml><?xml version="1.0" encoding="utf-8"?>
<sst xmlns="http://schemas.openxmlformats.org/spreadsheetml/2006/main" count="972" uniqueCount="810">
  <si>
    <t>ORDEN</t>
  </si>
  <si>
    <t>ASIGNATURA</t>
  </si>
  <si>
    <t>EXPRESIÓN ORAL Y REDACCIÓN ACADÉMICA</t>
  </si>
  <si>
    <t>PRIMERO A</t>
  </si>
  <si>
    <t>FILOSOFÍA DEL TRABAJO SOCIAL</t>
  </si>
  <si>
    <t>REALIDAD LOCAL, NACIONAL Y MUNDIAL</t>
  </si>
  <si>
    <t>SOCIOLOGÍA GENERAL</t>
  </si>
  <si>
    <t>DERECHOS HUMANOS, CIUDADANÍA Y BUEN VIVIR</t>
  </si>
  <si>
    <t>SEGUNDO A</t>
  </si>
  <si>
    <t>INVESTIGACIÓN SOCIAL</t>
  </si>
  <si>
    <t>LEGISLACIÓN SOCIAL</t>
  </si>
  <si>
    <t>TECNOLOGÍAS INFORMÁTICAS APLICADAS AL TRABAJO SOCIAL</t>
  </si>
  <si>
    <t>TRABAJO SOCIAL COMO PROFESIÓN</t>
  </si>
  <si>
    <t>POLITICA SOCIAL</t>
  </si>
  <si>
    <t>TERCERO A</t>
  </si>
  <si>
    <t>LEGISLACION SOCIAL</t>
  </si>
  <si>
    <t>TRABAJO SOCIAL EN INSTITUCIONES DE SALUD I</t>
  </si>
  <si>
    <t xml:space="preserve">EL TRABAJO SOCIAL EN INSTITUCIONES DE SALUD II </t>
  </si>
  <si>
    <t>TRABAJO SOCIAL Y DERECHOS  HUMANOS</t>
  </si>
  <si>
    <t>EL TRABAJO  SOCIAL EN INSTITUCIONES DE PROTECCION  Y REHABILITACION  SOCIAL</t>
  </si>
  <si>
    <t>ESTADISTICA  APLICADA</t>
  </si>
  <si>
    <t>EL TRABAJO  SOCIAL EN INSTITUCIONES DE PROTECCION  Y REHABILITACION  SOCIAL   II</t>
  </si>
  <si>
    <t xml:space="preserve">ANTROPOLOGIA SOCIOCULTURAL </t>
  </si>
  <si>
    <t>SOCIOLOGIA URBANA Y RURAL</t>
  </si>
  <si>
    <t>EL TRABAJO SOCIAL EN INSTITUCIONES DE DESARROLLO LOCAL  I (URBANO)</t>
  </si>
  <si>
    <t>EL TRABAJO SOCIAL   EN INSTITUCIONES  DE  DESARROLLO LOCAL  II (RURAL)</t>
  </si>
  <si>
    <t>PLANIFICACION  Y PROYECTOS SOCIALES  I</t>
  </si>
  <si>
    <t>PLANIFICAION Y PROYECTOS SOCIALES  II</t>
  </si>
  <si>
    <t>TRABAJO SOCIAL ALTERNATIVO  I</t>
  </si>
  <si>
    <t>TRABAJO SOCIAL Y MEDIO AMBIENTE</t>
  </si>
  <si>
    <t>EL TRABAJO SOCIAL EN EMPRESAS E INDUSTRIAS</t>
  </si>
  <si>
    <t>CULTURA FISICA</t>
  </si>
  <si>
    <t xml:space="preserve">Manual de educación física (2016), Ivan Flor; Cristina Gándara; Javier Revelo </t>
  </si>
  <si>
    <t>TRABAJO SOCIAL ALTERNATIVO  II</t>
  </si>
  <si>
    <t xml:space="preserve">TRABAJO EN EQUIPO </t>
  </si>
  <si>
    <t>LEGISLACION LABORAL</t>
  </si>
  <si>
    <t>Alberto Perrot, INTRODUCCION AL DERECHO, 2007. CEVALLO, M. E. - 1ed(200). Legislación laboral, 509 p.</t>
  </si>
  <si>
    <t>TRABAJO SOCIAL Y SEGURIDAD  SOCIAL</t>
  </si>
  <si>
    <t xml:space="preserve">ETICA  PROFESIONAL </t>
  </si>
  <si>
    <t xml:space="preserve">GESTION SOCIAL Y TRABAJO SOCIAL </t>
  </si>
  <si>
    <t>TRABAJO SOCIAL Y DESARROLLO HUMANO</t>
  </si>
  <si>
    <t>EMPRENDIMIENTO</t>
  </si>
  <si>
    <t>PRIMER  PERIODO</t>
  </si>
  <si>
    <t>SEMESTRE</t>
  </si>
  <si>
    <t>BIBLIOGRAFIA BASICA</t>
  </si>
  <si>
    <t>SI</t>
  </si>
  <si>
    <t>RECOMENDACIONES</t>
  </si>
  <si>
    <t>OBSERVACIONES</t>
  </si>
  <si>
    <t>SYLLABUS DE LA CARRERA DE  TRABAJO SOCIAL</t>
  </si>
  <si>
    <t xml:space="preserve">FONSECA, María del Socorro y otros; Comunicación Oral y Escrita; Ed. Pearson Educación; ed. primera; México; 2011; 361 págs. </t>
  </si>
  <si>
    <t xml:space="preserve">PATRÓN, R. Ketty y RAMÌREZ, P. Gerardo; Expresión Oral y Escrita para Ciencias Empresariales, Utmach, 2016.nisterio </t>
  </si>
  <si>
    <t xml:space="preserve">Gómez, Rodríguez, Amparo (2011) Filosofía y metodología de las Ciencias Sociales. Alianza Editorial, España. </t>
  </si>
  <si>
    <t>Comte A. “Discurso sobre el espíritu positivo” Alianza, Madrid. 1980</t>
  </si>
  <si>
    <t>Foucault, Michel, (2010). Nacimiento de la biopolítica, Clase del 17 de enero de 1979.Fondo de Cultura Económica. Buenos Aires.</t>
  </si>
  <si>
    <t xml:space="preserve">Marx, Karl, “Elementos fundamentales de la crítica de la economía política” (Introducción general a la crítica de la economía política) Ed. Siglo XXI, México.1971 </t>
  </si>
  <si>
    <t xml:space="preserve">Weber M. “Economía y sociedad. Esbozo de sociología comprensiva” F.C.E. México. 1969. </t>
  </si>
  <si>
    <t>FUNDACIÓN JOSÉ PERALTA; Ecuador y su realidad; 2017</t>
  </si>
  <si>
    <t>AYALA Mora, Enrique. II Manual de Historia del Ecuador. Época Republicana. Quito: Universidad Andina Simón Bolívar – Corporación Editora Nacional, 2008</t>
  </si>
  <si>
    <t>Brito, Patricio y Rodríguez, Fulton: Módulo Realidad Local, Nacional y Mundial; Machala, UACS-UTMach; 2012</t>
  </si>
  <si>
    <t>Brito, Patricio y Rodríguez, Fulton: El Oro: Realidad y Perspectivas Socioeconómicas; Machala, FCS-UTMach; 2014</t>
  </si>
  <si>
    <t xml:space="preserve">FUNDACION PEDRO VICENTE MALDONADO; Visión Global del Desarrollo de la Costa”; 1989. </t>
  </si>
  <si>
    <t>Kendal, D. (2011). Sociología en nuestro tiempo, Editorial Cengage Learing, ISBN: 13-978-607-481-632-7.Mexico. Código: BCS: 2066.</t>
  </si>
  <si>
    <t>Richar J. Ann L. (2004). Sociología con aplicaciones en países de habla hispana. Editorial McGraw-Hill/interamericana S.A. de C.V. ISBN: 970-10-2826-0 México. Código: BCS:1965</t>
  </si>
  <si>
    <t>Macionis J. Plumer K. (2001). Sociología. Editorial: Prentice Hall. ISBN. 84-82322-152-7. España. Código: BCS: 1916.</t>
  </si>
  <si>
    <t>Gallastegui J. Galea J. (2008). El Barrio, como unidad para el desarrollo Local. Editorial, Lumen Hvmanitas. ISBN: 978-987-00-00761.Argentina, Código BCS: 1122.</t>
  </si>
  <si>
    <t xml:space="preserve"> PLAN NACIONAL DEL BUEN VIVIR-2017-2021 INEC: Instituto Nacional de Estadísticas y Censos </t>
  </si>
  <si>
    <t>Corporación de Estudios y Publicaciones (2016). Constitución de la Republica del Ecuador. Quito-Ecuador.</t>
  </si>
  <si>
    <t xml:space="preserve"> Eudaldo Espinoza. Darwin Toscano R. (2015). Metodología de la Investigación Educativa y Técnica. Editorial: Universidad Técnica de Machala. UTMACHALA. ISBN: 978-9978-2316-47-4. Ecuador. Código: BCS. 017.2. </t>
  </si>
  <si>
    <t>Eudaldo Espinoza Freire (2015). Metodología de la Investigación Educativa. Editorial: Universidad Técnica de Machala. UTMACHALA. ISBN: 978-9978-316-45-0. Ecuador. Código: BCS. 048.2</t>
  </si>
  <si>
    <t xml:space="preserve">Hernández R. Fernández C. Baptista P. (1997).Metodología de la investigación. Editorial McGraw-Hill/interamericana S.A. de  C.V. ISBN: 960-422-931 Colombia. Código BCS: 1076 </t>
  </si>
  <si>
    <t>Vallés, Josep M, 2012,Ciencia Política una introducción, España, Editorial Ariel. BCS: 3214</t>
  </si>
  <si>
    <t>Quintero Rafael, 2012, Análisis de los fundamentos del Estado Ecuatoriano Moderno (1895- 1934). Quito, Flacso BCS: 03035</t>
  </si>
  <si>
    <t xml:space="preserve"> Alvarez García, 2013, Planificación y desarrollo  de Proyectos Sociales y Educativos, México, BCS:2179</t>
  </si>
  <si>
    <t>Gordillo Iván, 2015, Planificación de Proyectos de Vinculación con la sociedad, Machala, Editorial de la Universidad Técnica de Machala, BCS: 0391</t>
  </si>
  <si>
    <t xml:space="preserve"> Riqué Juan José, 2011, Políticas Sociales y Globalización, Buenos Aires, Editorial Espacio, BCS: 1116 </t>
  </si>
  <si>
    <t xml:space="preserve">Ofimática Profesional. Microsoft Excel 2010. Ediciones eni. </t>
  </si>
  <si>
    <t>Estadística descriptiva con MS Excel 2010. Ursicino Carrascal Arranz, 2011. ISBN 9788499640662. Editorial RA-MA.</t>
  </si>
  <si>
    <t xml:space="preserve">Manual de Estadística aplicada a IBM SPSS. Javier Santabárbara Serrano, 2015. ISBN 9788484088684. Editorial Andavira. </t>
  </si>
  <si>
    <t xml:space="preserve">ANDER Egg,   Ezequiel .20012  Humanismo  y Trabajo  Social, colección nuevo  humanismo director editorial @san-pablo Comar -   ed.-  Buenos Aires  editorial  Vidalia, Sánchez  primera ed IBSN 978-987-09-02096 Buenos Aires </t>
  </si>
  <si>
    <t xml:space="preserve">ANDER Egg,   Ezequiel. 2009 El Trabajo  en equipo Editorial.Vidalia   Sánchez    AISBN 978 - 99953-0-119-4 Dirección Asunción Paraguay </t>
  </si>
  <si>
    <t xml:space="preserve">Peña, Á  (2013. )   El proceso de Mediación, capacidad y habilidades del Mediador, colección práctica de mediación, editorial Dykinson     primera ed   ISBN: 978-84-90-31-630-6 Madrid – España  UASC,  CÓDIGO,  BCS 1330 . </t>
  </si>
  <si>
    <t>Vallés, Josep M, 2012, Ciencia Política una introducción, España, Editorial Ariel. BCS: 3214</t>
  </si>
  <si>
    <t>Quintero Rafael, 2012, Análisis de los fundamentos del Estado Ecuatoriano Moderno (1895-1934). Quito, Flacso, Codigo. BCS: 03035</t>
  </si>
  <si>
    <t>Alvarez García, 2013, Planificación y desarrollo de Proyectos Sociales y Educativos, México, BCS:2179</t>
  </si>
  <si>
    <t>Gordillo Iván, 2015, Planificación de Proyectos de Vinculación con la sociedad, Machala, Editorial de la Universidad Técnica de Machala, Codigo: BCS: 0391</t>
  </si>
  <si>
    <t>Riqué Juan José, Orsi Raúl Oscar, Políticas Sociales y Globalización: el sentido del trabajo social en un contexto de crisis mundial, 1a ed. - Buenos Aires, Editorial Espacio, 2003. BCS: 01116.</t>
  </si>
  <si>
    <t xml:space="preserve">Fontaine Guillaume, El Análisis de Políticas Públicas: conceptos, teorías y métodos; Barcelona: Antrophos Editorial; Quito: Flacso Ecuador, 2015.  </t>
  </si>
  <si>
    <t xml:space="preserve"> Quintero Rafael, 2012, Análisis de los fundamentos del Estado Ecuatoriano Moderno (1895- 1934). Quito, Flacso BCS: 03035</t>
  </si>
  <si>
    <t>Alvarez García, 2013, Planificación y desarrollo  de Proyectos Sociales y Educativos, México, BCS:2179</t>
  </si>
  <si>
    <t xml:space="preserve">Riqué Juan José, 2011, Políticas Sociales y Globalización, Buenos Aires, Editorial Espacio, BCS: 1116 </t>
  </si>
  <si>
    <t xml:space="preserve">Agüero María A, (2008) El Trabajo Social en Salud Pública, Universidad Nacional de Tucumán </t>
  </si>
  <si>
    <t xml:space="preserve">Campos. Guillermo, Covarrubiasn Nallely, Martinez Emma 2012.), “LA OBSERVACIÓN, UN METODO PARA EL ESTUDIO DE LA REALIDAD, Universidad La Salle Pachuca  </t>
  </si>
  <si>
    <t xml:space="preserve">Santos, C, 1990 La documentación en el trabajo social </t>
  </si>
  <si>
    <t>Hidalgo, L, Gestión de la capacitación en las organizaciones, Lima –Perú</t>
  </si>
  <si>
    <t xml:space="preserve">Vilanueva S, Luisa Gestión se recursos humanos, Lima-Perú  </t>
  </si>
  <si>
    <t>Bettina F, Alejandra El informe en el trabajo social que y como registrar, revista servicio social y sociedades</t>
  </si>
  <si>
    <t xml:space="preserve">Benavente, Ana  et.al, Organización y Funcionamiento del Trabajo Social en la red de atención a la salud mental </t>
  </si>
  <si>
    <t xml:space="preserve">Castro  Tavará Maritza, (2002), Trabajo Social de hoy, experiencias de campo e intervenciones, Buenos Aires, Editorial Espacio .BCS 1102 </t>
  </si>
  <si>
    <t>Ander Egg Ezequiel, (2011), Humanismo y Trabajo Social, Argentina, Editorial San Pablo .BCS 1863</t>
  </si>
  <si>
    <t xml:space="preserve">Peña Yáñez María de los Angeles, (2013) El proceso de mediación, capacidad y habilidades delmediador, Perú, Editorial Dykinson .BCS 1330 </t>
  </si>
  <si>
    <t xml:space="preserve">Jiménez Salvador Enrique, (2012) El debate en ciencias sociales , direccionalidad y compromisosocial, México, Editorial Amat .BCS 3006 </t>
  </si>
  <si>
    <t>Instituto de Ciencias Sociales Aplicadas, (2011),Desafíos y encrucijadas del trabajo social alcomienzo de la segunda década del siglo XXI,  Buenos Aires, Editorial Libris .BCS 2914</t>
  </si>
  <si>
    <t xml:space="preserve">Vallés, Josep M, 2012,Ciencia Política una introducción, España, Editorial Ariel. BCS: 3214 </t>
  </si>
  <si>
    <t xml:space="preserve">Cecchini, S., &amp; Martínez, R. (2011). Protección social inclusiva en América Latina: una mirada integral, un enfoque de derechos. Santiago de Chile, CL: B - CEPAL. Retrieved from http://www.ebrary.com </t>
  </si>
  <si>
    <t>Midaglia, C., Villarespe, R. V., &amp; Ziccardi, A. (Eds.). (2013). Persistencias de la pobreza y esquemas de protección social en América Latina y el Caribe. Buenos Aires, ARGENTINA: CLACSO. Retrieved from http://www.ebrary.com</t>
  </si>
  <si>
    <t xml:space="preserve">Ander-Egg, E. (2010). Aprender a investigar: nociones básicas para la investigación social. Córdoba, AR: Editorial Brujas. Retrieved from http://www.ebrary.com </t>
  </si>
  <si>
    <t xml:space="preserve">RITCHEY, F. 2002. Estadística para las Ciencias Sociales. El potencial de la imaginación estadística. Editorial McGraw-Hill. México D.F. 609 p.  </t>
  </si>
  <si>
    <t xml:space="preserve">CARRASCAL, U. 2014. Estadística descriptiva con Microsoft Excel 2010. Ediciones de la U. Bogotá, Colombia. 283 p. </t>
  </si>
  <si>
    <t>Fernández, G. T. (2014). Trabajo social con casos. Madrid, ES: Difusora Larousse - Alianza Editorial. Retrieved from http://www.ebrary.com</t>
  </si>
  <si>
    <t>KOTTAK Conrad, 14 edición, Antropología Cultural.</t>
  </si>
  <si>
    <t>ASTUDILLO Clodoveo y MORA José;  El Oro: Nueva Visión Histórica; UTM: 2003 Documento de apoyo</t>
  </si>
  <si>
    <t>DOMENECH JM Thomas. Atlas de las Razas Humanas. Ediciones Jover, 1963</t>
  </si>
  <si>
    <t>LEWONTIN Richard. Libro – La Diversidad Humana. Bibliotec Scientific American, Edición 1984.</t>
  </si>
  <si>
    <t>PAPP, Desiderio. “Ideas revolucionarias en la ciencia”. Tomo I y II. Editorial: Universitaria. Año: 1993</t>
  </si>
  <si>
    <t>QUEZADA Raúl, Módulo – Antropología Sociocultural. UTMCH. Facultas de Ciencias Sociales.</t>
  </si>
  <si>
    <t xml:space="preserve">YANEZ del Pozo José, PhD., profesor universitario ecuatoriano. Artículo: Ecuador, Aportes para la construcción del Estado Plurinacional, Las naciones y pueblos del Ecuador ayer y hoy, publicada en la Revista de la Universidad de Murcia, España, en 2008.     </t>
  </si>
  <si>
    <t>Richar J. Ann L. (2004). Sociología con aplicaciones en países de habla hispana. Editorial McGraw-Hill/interamericana S.A. de C.V. ISBN: 970-10-2826-0 México. Código: BCS: 1965.</t>
  </si>
  <si>
    <t xml:space="preserve">Gallastegui J. Galea J. (2008). El Barrio, como unidad para el desarrollo Local. Editorial, Lumen- Hvmanitas. ISBN: 978-987-00-00761.Argentina, Código BCS: 1122. </t>
  </si>
  <si>
    <t xml:space="preserve"> Macionis J. Plumer K. (2001). Sociología. Editorial: Prentice Hall. ISBN. 84-82322-152-7. España. Código: BCS: 1916. </t>
  </si>
  <si>
    <t xml:space="preserve">INEC: Instituto Nacional de Estadísticas y Censos </t>
  </si>
  <si>
    <t>Ander-Egg, E. (2011). Aprender a investigar</t>
  </si>
  <si>
    <t xml:space="preserve">Casas, C.(2014). Desarrollo social y comunitario : una nueva profesión. Mexico, Editorial Trillas.  </t>
  </si>
  <si>
    <t xml:space="preserve">Casas, C.(2014). Desarrollo social y comunitario : una nueva profesión. Mexico, Editorial Trillas. </t>
  </si>
  <si>
    <t xml:space="preserve">Ander-Egg, E. (2011). Aprender a investigar </t>
  </si>
  <si>
    <t xml:space="preserve">ANDER-EGG, Ezequie y AGUILAR, María Jóse. Como elaborar un proyecto: "Guia para diseñar proyectos sociales y culturales". Argentina, Instituto de Ciencias Aplicadas </t>
  </si>
  <si>
    <t>ALEMÁN BRACHO, C y Trinidad A "Servicios Sociales: Planificación y Evaluación" 1era Edición, Editorial Alianza</t>
  </si>
  <si>
    <t>España (2006) CELATS, “La Formación Académica del Profesional de Trabajo Social en América Latina”, Acción Crítica No 27</t>
  </si>
  <si>
    <t>Lima, 1990 ARANDA, Alcides. "Planificación estratégica universitaria" CEPOSTG-Universidad Nacional de Loja</t>
  </si>
  <si>
    <t xml:space="preserve">1998 PLAN NACIONAL DEL BUEN VIVIR. </t>
  </si>
  <si>
    <t>BARRANCO, C. Herrera, J. M. Planificación Estratégica y Trabajo Social,en Revista Acciones e Investigaciones Sociales 2009.</t>
  </si>
  <si>
    <t xml:space="preserve">Planificación Social y Trabajo Social. Aportes metodológicos 2014 </t>
  </si>
  <si>
    <t>ANDER-EGG, Ezequie y AGUILAR, María Jóse. Como elaborar un proyecto: "Guia para diseñar proyectos sociales y culturales". Argentina, Instituto de Ciencias Aplicadas</t>
  </si>
  <si>
    <t xml:space="preserve">ALEMÁN BRACHO, C y Trinidad A "Servicios Sociales: Planificación y Evaluación" 1era Edición, Editorial Alianza. España (2006) </t>
  </si>
  <si>
    <t xml:space="preserve">CELATS, “La Formación Académica del Profesional de Trabajo Social en América Latina”, Acción Crítica No 27, Lima, 1990 </t>
  </si>
  <si>
    <t xml:space="preserve"> ARANDA, Alcides. "Planificación estratégica universitaria" CEPOSTG-Universidad Nacional de Loja, 1998</t>
  </si>
  <si>
    <t xml:space="preserve">PLAN NACIONAL DEL BUEN VIVIR. </t>
  </si>
  <si>
    <t xml:space="preserve">ANDER-EGG, E.2011. Desafíos y encrucijadas del Trabajo Social: Al comienzo de la segunda década del siglo XXI. Buenos, Argentina: Libris S.R.L. </t>
  </si>
  <si>
    <t>Vasquez Aguado, O. (2002). Trabajo Social y Medio Ambiente. Huelva, España: Universidad de Huelva.</t>
  </si>
  <si>
    <t xml:space="preserve">Equipo, A. (2009). Reseña crítica de “políticas sociales y trabajo social”,de fernández, a. y rozas, m.. Retrieved from https://ebookcentral.proquest.com  </t>
  </si>
  <si>
    <t xml:space="preserve">(Porter, 2002) Porter, M. E. (2002). estrategias: Técnicas para el analisis de los sectores industriales y de la competencia. Mexico: BCE01088-BCED1088.1- BCED1088.2. </t>
  </si>
  <si>
    <t xml:space="preserve">Castro, M.2013. Gerencia Social: Herramienta para administrar mejor la cuestión social. Editorial. Universidad Nacional del Altiplano. Puno, Peru.159p. </t>
  </si>
  <si>
    <t xml:space="preserve"> </t>
  </si>
  <si>
    <t xml:space="preserve">Vasquez, O. Trabajo Social y medio ambiente: Empleo, formación y participación. Huelva, España: Universidad de Huelva. </t>
  </si>
  <si>
    <t xml:space="preserve"> Roizblacc, A. (2009). Terapia familiar y de pareja. Santiago, Chile: Mediterráneo</t>
  </si>
  <si>
    <t>Cyrulnik, B., &amp; Anaut, M. (Eds.). (2016). ¿por qué la resiliencia?. Retrieved from   https://ebookcentral.proquest.com</t>
  </si>
  <si>
    <t xml:space="preserve">Peña, Á  (2013. )   El proceso de Mediación, capacidad y habilidades del Mediador, colección práctica de mediación, editorial Dykinson     primera ed   ISBN: 978-84-90-31-630-6 Madrid – España  UASC,  CÓDIGO,  BCS 1330 </t>
  </si>
  <si>
    <t xml:space="preserve">Ander Egg,   E.   (2009 ) El Trabajo  en equipo Editorial. Vidalia   Sánchez    AISBN 978 - 99953-0-119-4 Dirección Asunción Paraguay  UASC,  CÓDIGO, BCS 1863 </t>
  </si>
  <si>
    <t xml:space="preserve">García, M. O. (2003). Teoría y práctica de la seguridad social. Guadalajara, MX: Universidad de Guadalajara. Retrieved from http://www.ebrary.com </t>
  </si>
  <si>
    <t>Manual de trabajo social (2a. ed.). (2005). Retrieved from https://ebookcentral.proquest.com</t>
  </si>
  <si>
    <t xml:space="preserve">étodos, técnicas y documentos utilizados en trabajo social. (2008). Retrieved from https://ebookcentral.proquest.com </t>
  </si>
  <si>
    <t>NUÑO VIZACARRA, Francisco. “Filosofia, etica, moral y valores”. Editorial: I.T.P. Latin America I.S.B.N : 9706863966. México [México] : Thomson. 2004</t>
  </si>
  <si>
    <t xml:space="preserve"> García González Dora. (2013) Ética, Profesión y Ciudadanía. Kindle Edition </t>
  </si>
  <si>
    <t xml:space="preserve">Castro María Eva, (2013), Gerencia Social, herramientas para administrar mejor la cuestión social,Madrid,EditorialImagegraf.CódigoBCS–2490. </t>
  </si>
  <si>
    <t xml:space="preserve">Castro Tavará Maritza, (2002), Trabajo Social de hoy, experiencias de campo e intervenciones, Buenos Aires, Editorial Espacio. Código BCS:1102. </t>
  </si>
  <si>
    <t xml:space="preserve">Peña Yáñez María de los Ángeles, (2013) El proceso de mediación, capacidad y habilidades del mediador, Perú, Editorial Dykinson . BCS1330 </t>
  </si>
  <si>
    <t xml:space="preserve">Jiménez Salvador Enrique, (2012) El debate en ciencias sociales , direccionalidad y compromiso social, México, Editorial Amat .BCS3006 </t>
  </si>
  <si>
    <t xml:space="preserve">Instituto de Ciencias Sociales Aplicadas, (2011),Desafíos y encrucijadas del trabajo social al comienzodelasegundadécadadelsigloXXI,BuenosAires,EditorialLibris.Código:2914. </t>
  </si>
  <si>
    <t>Fernández, R. S. (2011). Política social y desarrollo humano: la nueva cuestión social del Siglo XXI. Nómadas. Revista Crítica de Ciencias Sociales y Jurídicas. Vol 29, No 1 (2011). Madrid, ES: Red Nómadas. Retrieved from http://www.ebrary.com</t>
  </si>
  <si>
    <t>López, P. C. (2007). Desarrollo humano en América Latina y el Caribe: eficacia y eficiencia. Economía y Desarrollo. V.130 n.1. 2002. La Habana, CU: Editorial Universitaria. Retrieved from http://www.ebrary.com</t>
  </si>
  <si>
    <t xml:space="preserve">Necesidades sociales y desarrollo humano: un acercamiento metodológico. (2005). Retrieved from https://ebookcentral.proquest.com </t>
  </si>
  <si>
    <t xml:space="preserve">Eggers-Brass, T., Zajac, A. M., &amp; Gallego, M. (2004). Derechos humanos y ciudadanía. Buenos Aires, AR: Editorial Maipue. Retrieved from http://www.ebrary.com  </t>
  </si>
  <si>
    <t>Ander-Egg, E., Aguilar, M.J. (2005). Cómo elaborar un proyecto: Guía para diseñar proyectos sociales y culturales. Buenos Aires, Argentina: LUMEN-HVMANITAS.</t>
  </si>
  <si>
    <t xml:space="preserve">SENPLADES. (2013). Plan Nacional del para el Buen Vivir 2013-2017. Quito, Ecuador </t>
  </si>
  <si>
    <t>https://ebookcentral.proquest.com/lib/utmachalasp/detail.action?docID=4559724</t>
  </si>
  <si>
    <t>HAY DEL 2014</t>
  </si>
  <si>
    <t>HAY 2013-2017</t>
  </si>
  <si>
    <t>CODIGO BCS00039</t>
  </si>
  <si>
    <t xml:space="preserve">Informática básica, Francisco J. Martín Martínez, 1 ed., 429p, c2014. </t>
  </si>
  <si>
    <t xml:space="preserve">Computación, Donal H. Sanders, McGRAW-HILL, 1 ed., 137 p, c 1990. </t>
  </si>
  <si>
    <t>https://ebookcentral.proquest.com/lib/utmachalasp/detail.action?docID=4760348</t>
  </si>
  <si>
    <t>https://ebookcentral.proquest.com/lib/utmachalasp/detail.action?docID=3195508</t>
  </si>
  <si>
    <t>HAY EN BCE</t>
  </si>
  <si>
    <t>https://ebookcentral.proquest.com/lib/utmachalasp/detail.action?docID=4909180</t>
  </si>
  <si>
    <t>https://ebookcentral.proquest.com/lib/utmachalasp/detail.action?docID=3218123</t>
  </si>
  <si>
    <t>https://ebookcentral.proquest.com/lib/utmachalasp/detail.action?docID=3213475</t>
  </si>
  <si>
    <t>https://ebookcentral.proquest.com/lib/utmachalasp/detail.action?docID=3219004</t>
  </si>
  <si>
    <t>https://ebookcentral.proquest.com/lib/utmachalasp/detail.action?docID=3202789</t>
  </si>
  <si>
    <t>https://ebookcentral.proquest.com/lib/utmachalasp/detail.action?docID=3174977</t>
  </si>
  <si>
    <t>https://ebookcentral.proquest.com/lib/utmachalasp/detail.action?docID=3190928</t>
  </si>
  <si>
    <t>SEMESTRE/AÑO</t>
  </si>
  <si>
    <t>BIBLIOGRAFIA PROPUESTA</t>
  </si>
  <si>
    <t>% SI</t>
  </si>
  <si>
    <t>NO</t>
  </si>
  <si>
    <t>% NO</t>
  </si>
  <si>
    <t>TOTAL</t>
  </si>
  <si>
    <t>MATRIZ DE EVALUACIÓN DE LA BIBLIOGRAFÍA BÁSICA QUE SE ENCUENTRAN EN LOS SYLLABUS DE LA  CARRERA DE TRABAJO SOCIAL  2018-1</t>
  </si>
  <si>
    <t>SYLLABUS DE LA CARRERA DE  CIENCIAS DE LA EDUCACION MENCION EDUCACION BASICA</t>
  </si>
  <si>
    <t>CUATO</t>
  </si>
  <si>
    <t>ESTUDIOS SOCIALES II</t>
  </si>
  <si>
    <t xml:space="preserve">Modulo elaborado por docente Enrique Ayala Mora RESUMEN DE HISTORIA DEL ECUADOR </t>
  </si>
  <si>
    <t xml:space="preserve">Resumen de historia del Ecuador [texto impreso] / Ayala Moran, Enrique, Autor. - 2. ed.. - Quito [Ecuador] : Corporación Editora Nacional, c2008. - 167 p.: il. 
</t>
  </si>
  <si>
    <t>existe en biblioteca de ciencias sociales</t>
  </si>
  <si>
    <t>INGLES TECNICO II</t>
  </si>
  <si>
    <t xml:space="preserve"> Schrampfer Azar Betty, 1996, Basic English Grammar, Longman, NYUSA.</t>
  </si>
  <si>
    <t>Mikuley, Beatrice S, 1998, Reading Power, Longman, NYUSA.</t>
  </si>
  <si>
    <t>Swan Michael, 1997, How English works, Oxford University Press.</t>
  </si>
  <si>
    <t xml:space="preserve"> Comfort, Jeremy, 2002, Socializing, Oxford University Press.</t>
  </si>
  <si>
    <t>CURRICULO DE PRIMER AÑO DE EDUCACION BASICA</t>
  </si>
  <si>
    <t xml:space="preserve">Casarín Ratto Martha, Teoría y Diseño Curricular 2012. Edición: Segunda. Editorial: Trillas México (Instituto Tecnológico de Estudios Superiores de Monterrey), ISBN: 978-968-24-5937-5. </t>
  </si>
  <si>
    <t>Teoría y diseño curricular [texto impreso] / Casarini Ratto, Martha, Autor. - 3. ed.. - México D.F [México] : Editorial Trillas, c2016. - 255 p.: il.</t>
  </si>
  <si>
    <t>extiste en biblioteca de ciencias sociales</t>
  </si>
  <si>
    <t xml:space="preserve">Actualización y Fortalecimiento Curricular de primer año de Educación General Básica. Ministerio de Educación del Ecuador, Quito 2010 </t>
  </si>
  <si>
    <t xml:space="preserve">Guía para Docentes de primer año de Educación General Básica. Ministerio de Educación del Ecuador, Quito. </t>
  </si>
  <si>
    <t>DIFICULTADES DEL APRENDIZAJE</t>
  </si>
  <si>
    <t>Hudson, D. (2017). Dificultades específicas de aprendizaje y otros trastornos. Retrieved from https://ebookcentral.proquest.com Jáuregui, C., Mora , C., Carrillo , D., Oviedo , N., Pabón , Y., &amp; Rodríguez , A. (2016).</t>
  </si>
  <si>
    <t xml:space="preserve">Manual práctico para niños con dificultades en el aprendizaje. Bogotá, Colombia: Médica Internacional Ltda.  Sciotto, E. y Niripil, E. (2014). </t>
  </si>
  <si>
    <t xml:space="preserve">Neuroeducación para educadores (Primera ed.). Buenos Aires: Bonum. </t>
  </si>
  <si>
    <t xml:space="preserve">PEIRÓ, C. Y DEVÍS, J. (1994): “El análisis de materiales curriculares en educación física: un ejemplo”. </t>
  </si>
  <si>
    <t>En L. MONTERO Y J.M. VEZ (eds.): “Las didácticas específicas en la formación del profesorado II (vol. II)”, Tórculo Edición, Santiago de Compostela, pp. 775-781</t>
  </si>
  <si>
    <t>Fernández Porras, José Miguel. La importancia de la Educación Física en la escuela La actividad física y su influencia en una vida saludable.</t>
  </si>
  <si>
    <t>La Obra, Buenos Aires, 1980. BLÁNDEZ, J. (1995): “la utilización del material y del espacio en EF”. Ed. Inde.</t>
  </si>
  <si>
    <t xml:space="preserve"> Barcelona. BLÁZQUEZ, D. (1994): “Los recursos en el currículum”. Didáctica general. Ed. Marfil. Alcoy. </t>
  </si>
  <si>
    <t>QUINTO</t>
  </si>
  <si>
    <t>DIDACTICA DE ESTUDIOS SOCIALES</t>
  </si>
  <si>
    <t xml:space="preserve">Islas, Norma.(2010). Didáctica práctica : diseño y preparación de una clase. </t>
  </si>
  <si>
    <t>México D.F: Trillas Standaert, R., &amp; Troch, F. (2011). Aprender a enseñar: Una introducción a la didáctica general.</t>
  </si>
  <si>
    <t>Quito : Impresor . Villalobos, E. (2002). Didáctica Integrativa y el Proceso de Aprendizaje.</t>
  </si>
  <si>
    <t xml:space="preserve"> México D.F.: Trillas. Zambrano Leal, Armando (2005). Didáctica, pedagogía y saber. Editorial: Magisterio. </t>
  </si>
  <si>
    <t>GESTION DE PROYECTOS</t>
  </si>
  <si>
    <t xml:space="preserve">Pérez, S. G. (2016). Diseño de proyectos sociales: aplicaciones prácticas para su planificación, gestión y evaluación. Retrieved from  https://ebookcentral.proquest.com  </t>
  </si>
  <si>
    <t>RECURSOS DIDACTICOS</t>
  </si>
  <si>
    <t>Spiegel, A (2012). Planificando clases interesantes: Itinerarios para combinar recursos didácticos. Primera Ed. Cuarta reimpresa. Centro de publicaciones educativas y material didáctico. ISBN 978-987-538-171-1. Buenos Aires – Argentina. Biblioteca. BCS00400. Universidad Técnica de Machala. Machala – Ecuador.</t>
  </si>
  <si>
    <t>SEPTIMO</t>
  </si>
  <si>
    <t>GERENCIA EDUCATIVA</t>
  </si>
  <si>
    <t>Aranda Aranda Alcides (2007). Planificación y estratégias educativas. Orientación metodológica. Segunda edición</t>
  </si>
  <si>
    <t>EVALUACION EDUCATIVA</t>
  </si>
  <si>
    <t xml:space="preserve">Arredondo, S.C., Diago, J.C.&amp;Cañizales, A.(2010). Evaluación educativa de aprendizajes y competencias. Pearson Educaciòn. </t>
  </si>
  <si>
    <t xml:space="preserve"> Gonzales Palma, E.,Sanchez Quezada, T.,&amp;Guzman Zamudio,E.(2015).Calidad Educativa.</t>
  </si>
  <si>
    <t>Frola, P.(2016). Competencias odcentes para la evaluación. México</t>
  </si>
  <si>
    <t>ARTES PLASTICAS Y SU DIDACTICA</t>
  </si>
  <si>
    <t>Romero O., (2015) Fundamentos cognitivos y metodológicos del estudio del arte precolombino ecuatoriano. UTMAC -Sánchez, C. H. (2015). Estrategia didáctica para la preparación de los instructores de artes plásticas. Retrieved from https://ebookcentral.proquest.com</t>
  </si>
  <si>
    <t xml:space="preserve">Torres, M. H. F., Vázquez, C. S., &amp; Cabrera, S. R. (2017). La obra educativa de mateo torriente bécquer desde la educación por el arte. Retrieved from https://ebookcentral.proquest.com </t>
  </si>
  <si>
    <t>EXPRESION CORPORAL Y REPRESENTACION  TEATRAL</t>
  </si>
  <si>
    <t xml:space="preserve">Cañizares, M. J. M., &amp; Carbonero, C. C. (2016). Expresión corporal en la edad escolar. Retrieved from https://ebookcentral.proquest.com </t>
  </si>
  <si>
    <t xml:space="preserve"> Castillo, V. E., &amp; Díaz, M. (Eds.). (2016). Expresión corporal en primaria. Retrieved from https://ebookcentral.proquest.com </t>
  </si>
  <si>
    <t>López-Ligero, M. (2018). La obra de teatro: manual técnico de artes escénicas. Retrieved from https://ebookcentral.proquest.com</t>
  </si>
  <si>
    <t xml:space="preserve">Rojas, P. P. (2017). Técnicas de expresión corporal para las clases de educación física de primaria y secundaria. Retrieved from https://ebookcentral.proquest.com </t>
  </si>
  <si>
    <t xml:space="preserve">Villalva, M. B. (2016). Dramaturgia y hermenéutica: para entender la realidad social. Retrieved from https://ebookcentral.proquest.com </t>
  </si>
  <si>
    <t>OPTATIVA II</t>
  </si>
  <si>
    <t>Martinez Rosas, J. (2015). Desarrollo humano, formación y sujetos en educación. Machala : Machala [Ecuador] : Universidad Técnica de Machala.</t>
  </si>
  <si>
    <t>NECESIDADES EDUCATIVAS ESPECIALES</t>
  </si>
  <si>
    <t xml:space="preserve">Castejón, C. J. L., &amp; Navas, M. L. (2013). Dificultades y trastornos del aprendizaje y del desarrollo en infantil y primaria. Retrieved from http://ebookcentral.proquest.com </t>
  </si>
  <si>
    <t>Duch, R., &amp; Martínez, M. (2014). Diversidad(es): discapacidad, altas capacidades intelectuales y trastornos del espectro autista. Retrieved from http://ebookcentral.proquest.com</t>
  </si>
  <si>
    <t xml:space="preserve"> Holzschuher, C. (2016). Cómo organizar aula inclusivas (Segunda ed.). Madrid, España: Nercea.</t>
  </si>
  <si>
    <t xml:space="preserve">R Ministerio de Educación del Ecuador. (2016). Caja de herramientas para la inclusión educativa. Quito, Ecuador. Recuperado el 15 de Abril de 2018 </t>
  </si>
  <si>
    <t xml:space="preserve">OCTAVO </t>
  </si>
  <si>
    <t>DISEÑO DE INVESTIGACION DE TESIS DE GRADO I</t>
  </si>
  <si>
    <t>ANDER. E. &amp; AGUILAR, M (2005). Como elaborara un proyecto. Argentina.</t>
  </si>
  <si>
    <t xml:space="preserve"> HIDALGO-CAPITAN. Antonio Luis: El ensayo Académico: Una guia para la elaboración de ensayos Académicos en Ciencias Sociales: universidad de Huelva: España 2012</t>
  </si>
  <si>
    <t>LEGISLACION Y GESTION EDUCATIVA</t>
  </si>
  <si>
    <t>Constitución  Política, E (2008) Comentarios, Legislación Conexa, Concordancias. Versión Profesional. Actualizada – Agosto 2016. ISBN 978-9978-86—81- ed. Primera. Quito – Ecuador. Biblioteca Unidad Académica de Ciencias Sociales, Universidad Técnica de Machala. Código BCS 000117 – 342.02 CEP.</t>
  </si>
  <si>
    <t>García, J (2016) COIP. Código Integral Penal Comentado. Tomo II, Arts. 79 al 139. Infracciones en particular, capitulo Primero. Violaciones a los Derechos Humanos  y Delitos contra el Derecho internacional humanitario. ISBN: 978-9942-14-136-1. Quito – Ecuador. Biblioteca Unidad Académica de Ciencias Sociales, Universidad Técnica de Machala. Código BCS 04009. 343 GAR</t>
  </si>
  <si>
    <t xml:space="preserve">PNBV (2013 – 2017) Secretaria Nacional de Planificación y Desarrollo. Senplades, 2013. Primera ed. ISBN-978-9942-07-448-5. Quito – Ecuador. Biblioteca Unidad Académica de Ciencias Sociales, Universidad Técnica de Machala. Código BCS 00194. 320 SEN 2013 </t>
  </si>
  <si>
    <t>DISEÑO DE INVESTIGACION DE TESIS DE GRADO II</t>
  </si>
  <si>
    <t xml:space="preserve">Ander,. E., &amp; Aguilar, M. (2005) Como Elaborar un Proyecto. Argentina.Argentina </t>
  </si>
  <si>
    <t xml:space="preserve">H,IDALGO-CAPITAN, Antonio Luis: Ensayo Académico: Una guía para la Elaboración de Ensayos Académicos en Ciencias Sociales. </t>
  </si>
  <si>
    <t>EDUCACION MUSICAL Y PRACTICA INSTRUMENTAL</t>
  </si>
  <si>
    <t>Díaz, M., &amp; Riaño, M. E. (2015). Creatividad en educación musical. Retrieved from https://ebookcentral.proquest.com</t>
  </si>
  <si>
    <t>Elorriaga, A. (2016). ¡música, maestros!: manual de conocimiento musical para educación infantil y primaria. Retrieved from https://ebookcentral.proquest.com</t>
  </si>
  <si>
    <t xml:space="preserve">Márquez, A. J. A., &amp; Sempere, S. J. F. (2016). Nuevas tecnologías aplicadas a la educación musical. Retrieved from https://ebookcentral.proquest.com </t>
  </si>
  <si>
    <t>TALLER DE PRACTICA DOCENTE II</t>
  </si>
  <si>
    <t xml:space="preserve">Ministerio de Educación del Ecuador. (2016). Currículo de los Niveles de Educación Obligatoria. </t>
  </si>
  <si>
    <t xml:space="preserve">MINEDUC. Dunn, D. (2016). Maestras y maestros… excelentes en primaria: sugerencias y estrategias para mejorar el trabajo cotidiano en las clases. Retrieved from https://ebookcentral.proquest.com </t>
  </si>
  <si>
    <t>MATRIZ DE EVALUACIÓN DE LA BIBLIOGRAFÍA BÁSICA QUE SE ENCUENTRAN EN LOS SYLLABUS DE LA  CARRERA DE CIENCIAS DE LA EDUCACION MENCION EDUCACION BASICA  2018-1</t>
  </si>
  <si>
    <t>No</t>
  </si>
  <si>
    <t>PRIMER  PERIODO 2018</t>
  </si>
  <si>
    <t>Introducción a la Sociología</t>
  </si>
  <si>
    <t xml:space="preserve">Giddens, Anthony (2002); SOCIOLOGIA. 4ta. Edición. Editorial. Alianza Editorial S.A. Madrid – España. Pág. 27 – 71 Biblioteca de la Unidad Académica de Ciencias Sociales (UACS-UTMach).         Código: BCS 1931. </t>
  </si>
  <si>
    <t>Kendall, Diana. (2011): SOCIOLOGÍA, en nuestro tiempo. Octava edición. Editorial. CENGAGE Learning. México D.F. noviembre del 2011. Pág. 3 – 29 Biblioteca de la Unidad Académica de         Ciencias Sociales (UACS-UTMach). Código: BCS 2066. •</t>
  </si>
  <si>
    <t xml:space="preserve">	Mendoza, Galo (2018): Texto Guía del estudiante para la asignatura de Introducción a la Sociología. Primer semestre. Universidad Técnica de Machala – Unidad Académica de Ciencias Sociales        Carrera de Sociología. Machala, Ecuador. </t>
  </si>
  <si>
    <t xml:space="preserve">•	DUVIGNAUD, Jean. (1996) Introducción a la Sociología. D. F. [México]: Editorial Nuestro Tiempo •	TOURAINE, Alain (1978) Introducción a la Sociología. Barcelona [España]: Editorial Ariel •	Colectivo de Autores: (2017): El concepto de clase social en la teoría Marxista contemporánea, primera edición, UNAM. México </t>
  </si>
  <si>
    <t>0701579336</t>
  </si>
  <si>
    <t>MENDOZA TORRES GALO ALFONSO</t>
  </si>
  <si>
    <t>Historia contemporánea del Ecuador y América Latina.</t>
  </si>
  <si>
    <t xml:space="preserve">LARA, Jorge Salvador. Breve Historia Contemporánea del Ecuador. Fondo Cult. Econ. Bogota.2013 QUINTERO y Silva (1991) Ecuador: una nación en ciernes. Ed. Abya Yala, Quito </t>
  </si>
  <si>
    <t xml:space="preserve">BEJAR, María Dolores. Historia del siglo XX. Edit. Siglo XXI. Buenos Aires. 2013 Ansaldi y Giordano (2006) Historia de América Latina. Crónica del Siglo XX. Dastin, S.L.  GALEANO, Eduardo. Las Venas Abiertas de América Latina. Edit. Siglo XXI. 2008 ORDOÑEZ, Ramiro. El Pensamiento antiimperialista de José Peralta. Casa Cultura El Oro. 2014 </t>
  </si>
  <si>
    <t>0300432994</t>
  </si>
  <si>
    <t>ORDOÑEZ MOREJON JORGE RAMIRO</t>
  </si>
  <si>
    <t xml:space="preserve">AYALA, Mora, Enrique (2008) Historia general del Ecuador. U.Andina.14 tomos, Quito. 2008 </t>
  </si>
  <si>
    <t>Epistemología de las Ciencias Sociales</t>
  </si>
  <si>
    <t xml:space="preserve">Bunge Mario "Epistemología", Ed. Ariel, Barcelona. 1980 -Otero, Edison "Ensayos de epistemología", Bravo y Allende Editores, Santiago. 2000 - Feyerabend, Paul "La ciencia en una sociedad libre", Siglo XXI Editores, México. Lakatos, Imre "La metodología de los programas de investigación científica", Alianza Universidad, Madrid.1993 </t>
  </si>
  <si>
    <t>1100585031</t>
  </si>
  <si>
    <t>FERNANDEZ ESPINOSA CIRA EUGENIA</t>
  </si>
  <si>
    <t xml:space="preserve"> Foucault, Michel, (2010). Nacimiento de la biopolítica, Clase del 17 de enero de 1979.Fondo de Cultura Económica. Buenos Aires. </t>
  </si>
  <si>
    <t>https://ebookcentral.proquest.com/lib/utmachalasp/detail.action?docID=3192220</t>
  </si>
  <si>
    <t xml:space="preserve"> Durkheim E. “Las reglas del método sociológico” La Pléyade, B. Aires. 1976</t>
  </si>
  <si>
    <t>https://ebookcentral.proquest.com/lib/utmachalasp/detail.action?docID=3171454</t>
  </si>
  <si>
    <t xml:space="preserve"> Comte A. “Discurso sobre el espíritu positivo” Alianza, Madrid. 1980</t>
  </si>
  <si>
    <t>Métodos y técnicas de investigación</t>
  </si>
  <si>
    <t>• Sampieri, Hernández, Roberto, et al, (1996), Metodología de la investigación, McGraw-Hill, México. BCS-1076</t>
  </si>
  <si>
    <t xml:space="preserve">-	Bizquera, R. (2009). Metodología de la investigación educativa. España: La muralla. -	Borda Pérez, M. (2013). El proceso de investigación. Visión general de su desarrollo. Colombia: Universidad del Norte. -	Camacho, H., Fontaines-Ruiz, T., &amp; Urdaneta, G. (2005). La trama de la investigación y su epistemología. Telos, 7(1), 9-20. -	Camacho, H., Fontaines-Ruiz, T., Finol de Franco, M., &amp; Medina, J. (2007). Los informes de investigaciones. Una experiencia didáctica para promover la enseñanza en metodología. UNICA: Revista de artes y humanidades (19), 309-330. -	Cruz del Castillo, C., &amp; Olivares Orozco, S. (2014). Metodología de la Investigación. México: Grupo editorial patria. -	Fontaines-Ruiz, T. (2012). Formación de investigadores educativos. Una mirada racionalista. España: Editorial Académica española. -	Fontaines-Ruiz, T. (2012). Metodología de la investigación. Pasos para realizar un proyecto de investigación. Caracas-Venezuela: Júpiter editores. -	Méndez, C. (2004). Metodología: Diseño y Desarrollo del Proceso de Investigación.  Tercera edición. Edit. Mc Graw Hill. ISBN: 958-41-02036 </t>
  </si>
  <si>
    <t>0701376188</t>
  </si>
  <si>
    <t>BUSTOS OCHOA FULVIA CUMANDA</t>
  </si>
  <si>
    <t xml:space="preserve"> • Pineda, Elba, Alvarado de Eva, (2008), Metodología la de investigación, OPS, Washington. BCS-1797 </t>
  </si>
  <si>
    <t>campus</t>
  </si>
  <si>
    <t>• Metodología de la investigación científica y elaboración de tesis texto impreso Humberto Ñaupas Paitán, Autor; Elías Mejía Mejía, Autor Lima [Perú] : Universidad Nacional Mayor de San Marcos c2013</t>
  </si>
  <si>
    <t xml:space="preserve"> • Metodología de la Investigación Autores: Roberto Hernández, Carlos Fernández Collado, María del Pilar Baptista Lucio, 6ta ed. Editorial: McGrawHill Education, Fecha de publicación: 2015Número de páginas: 455 p.</t>
  </si>
  <si>
    <t xml:space="preserve"> • Hernández, R. (2010) Metodología de la Investigación.  Quinta edición. Edit. Mc Graw Hill. México. 615 p. ISBN: 978-607-15-0291- • Macionis, John J. c2001. Sociología. Sociología y Antropología. Editorial PrenticeSchaefer</t>
  </si>
  <si>
    <t xml:space="preserve"> •  Richard T. 2012. Sociología. 4. Ciencias Sociales y Humanas: 4.05. Ciencias Sociales: Sociología. Editorial: Interamericana Editores, S.A. de C.V. </t>
  </si>
  <si>
    <t>• Sierra, Bravo Restituto. 1984. Ciencias sociales epistemología, lógica y metodología: Teoría y ejercicios. 2 Ciencia: 2.10 Administración de la Ciencia y de la Investigación: Investigación. Madrid {España}: Paraninfo.</t>
  </si>
  <si>
    <t xml:space="preserve"> •  Metodología de la Investigación Autores: Roberto Hernández, Carlos Fernández Collado, María del Pilar Baptista Lucio, 6ta ed. Editorial: McGrawHill Education, Fecha de publicación: 2015Número de páginas: 455 p.</t>
  </si>
  <si>
    <t>Cultura física</t>
  </si>
  <si>
    <t>Manual de psicomotricidad, ritmo y expresión corporal, Marta Schinca, Autor, 2. ed., Madrid [España] :</t>
  </si>
  <si>
    <t>CAMPUS</t>
  </si>
  <si>
    <t xml:space="preserve">Wolters Kluwer, c2011 Ritmo y expresión corporal mediante coreografías, Emilio J. Martínez López, Autor ; Ma Luisa Zagalaz Sánchez, 1. ed. Badalona [España] : </t>
  </si>
  <si>
    <t xml:space="preserve">Editorial Paidotribo, 2017 La Educación Física : Intervención en el Preescolar Miguel Ángel Dávila , Ricardo Chávez FLópez,Autor,1 ed, México, D.F [Mexico]: Editorial Trillas </t>
  </si>
  <si>
    <t xml:space="preserve">Kalmar, Deborah 2005 ¬¿Qué es la expresión corporal? Lumen. Re Alejandra (2009) la expresión corporal en el Nivel inicial “El libro negro de los colores”, EF Deportes.com revista digital. Buenos Aires N138 Stoke Patricia (1978) expresión corporal y el adolescente .Ed .Berry GLBA (2000) diseño curricular para la educación inicial Trigo Eugenia, La Corporeidad Pazos ,J.J y Aranguren ,J.L educación postual .Inde , publicaciones Manual de la educación física y deportes “Técnicas y actividades prácticas “ OCEANO Kaufmann ,V y serulnicoFF A. conocer el ambiente : una propuesta para las ciencias sociales y naturales para el Nivel inicial en A.Malajoovich </t>
  </si>
  <si>
    <t>0703803254</t>
  </si>
  <si>
    <t>HEREDIA ARIAS GIOVANNI JESUS</t>
  </si>
  <si>
    <t>Expresión Oral y Redacción académica</t>
  </si>
  <si>
    <t xml:space="preserve">- Expresión Oral y Escrita de Galo Guerrero Paredes (2012) </t>
  </si>
  <si>
    <t xml:space="preserve">1. Sánchez Pérez Arsenio (2007). TALLER DE LECTURA Y REDACCIÓN 2. Ramos Jiménez Leticia I y II 2007 3. Margarita Chavarría, Expresión Oral y Escrita (2005) 4. Libros o Textos de estudio de los niveles de 2do. a 10mo. año de Educaciòn Bàsica delMinisterio de Educaciòn. </t>
  </si>
  <si>
    <t>0701742496</t>
  </si>
  <si>
    <t>ZAMBRANO CAMPOVERDE JORGE ARMANDO</t>
  </si>
  <si>
    <t>MATRIZ DE EVALUACIÓN DE LA BIBLIOGRAFÍA BÁSICA QUE SE ENCUENTRAN EN LOS SYLLABUS DE LA  CARRERA DE SOCIOLOGIA 2018-1</t>
  </si>
  <si>
    <t>SYLLABUS DE LA CARRERA DE CIENCIAS DE LA EDUCACION MENCION EDUCACION INICIAL Y PARVULARIA</t>
  </si>
  <si>
    <t>CUARTO</t>
  </si>
  <si>
    <t>LITERATURA INFANTIL</t>
  </si>
  <si>
    <t xml:space="preserve">Hernan Rodríguez Castelo. CLAVES Y SECRETOS DE LA LITERATURA INFANTIL Y JUVENIL. 1981. España. UNESCO V2. CODIGO BCS01247 </t>
  </si>
  <si>
    <t>Gallardo Vázquez, Pedro, and León Donoso, Joaquín. El cuento en la literatura infantil. Sevilla, ESPAÑA: Wanceulen Editorial, 2008. ProQuest ebrary.</t>
  </si>
  <si>
    <t xml:space="preserve">Fígares, Mar Campos F., Núñez Ruiz, Gabriel, and Martos Núñez, Eloy, eds. ¿POR QUÉ NARRAR?: CUENTOS CONTADOS Y CUENTOS POR CONTAR. Cuenca, ESPAÑA: Ediciones de la Universidad de Castilla-La Mancha, 2010. ProQuest ebrary. </t>
  </si>
  <si>
    <t xml:space="preserve">DIDACTICA PARVULARIA </t>
  </si>
  <si>
    <t>Parra Ortiz, José María, DIDACTICA DE LA EDUCACIÓN INFANTIL, ISBN: 9788492812417, Primera Edición, Grupo Editorial Garceta, Año 2010</t>
  </si>
  <si>
    <t xml:space="preserve"> Gevilla Castillo, Angeles: Didáctica Básica de la Educación Infantil. ISBN 9788427715370, España editorial Narcea.</t>
  </si>
  <si>
    <t xml:space="preserve"> Tobon Sergio, Formación integral y competencias. Pensamientocomplejo, curriculo, didactica y evaluacion Instituto CIFE, ECOR, Ediciones ISBN:9789586488266. Bogota 2013.</t>
  </si>
  <si>
    <t>ESTIMULACION TEMPRANA I</t>
  </si>
  <si>
    <t>ORDOÑEZ, Larda, María del Carmen.  Estimulación temprana. Cultural ACREDOLO</t>
  </si>
  <si>
    <t xml:space="preserve"> Linda. Cómo poenciar la inteligencia del bebé. </t>
  </si>
  <si>
    <t>ARBOLEDA, Rodríguez, María del Pilar.  Tiempo de reacción psicosocial del párvulo.  Editorial Trillas TAYLOR,</t>
  </si>
  <si>
    <t xml:space="preserve"> Barbara, Cómo formar la personalidad del niño.  Ediciones CEAC. MAIER</t>
  </si>
  <si>
    <t xml:space="preserve"> Henry.  Tres teorías sobre el desarrollo del niño.  Amorrortu</t>
  </si>
  <si>
    <t>ESTIMULACION TEMPRANA II</t>
  </si>
  <si>
    <t>Estimulación Temprana, Inteligencia emocional  y cognitiva,  María del Carmen Ordoñez Legarda, Alfredo Tinajero Milketta, Madrid, España: 2014; ISBN: 978-84-8369-044-4; Editorial Grupo Cultural</t>
  </si>
  <si>
    <t>Psicología del Desarrollo, Kathleen Stassen Berger, Editorial Médica, Panamericana 2016. Novena Edición; ISBN: 978-84-9835-780-6; Madrid España.</t>
  </si>
  <si>
    <t xml:space="preserve">CULTURA FISICA </t>
  </si>
  <si>
    <t>Rodríguez Gómez, Luis Gerardo, Gómez. - : Editorial Kenisis, 2003. 226 p. : il. ; 21  cm. – (Pedagogía y Didáctica). ISBN 958-94-0172-4</t>
  </si>
  <si>
    <t xml:space="preserve"> José Antonio García Forero, Kinesis. 2006, 208 p. : iL. ; 24 cm.- (Deporte Formativo) ISBN 958-82-9602-7.  </t>
  </si>
  <si>
    <t>Mariotti. Fabián Juegos y recreación: enfoque práctico y práctico, --2ª ed.—México: Trillas, 2010 (reimp.2014).</t>
  </si>
  <si>
    <t xml:space="preserve">Dávila Sosa, Miguel Ángel, la educación física: Intervención con el preescolar. – México: Trillas, 2013 (reimp. 2015). </t>
  </si>
  <si>
    <t>López Marmolejo. Alma Liliana, control biomédico del entrenamiento en los diferentes deportes y en deportistas de empresas, Santiago de Cali: Universidad Libre, Seccional Cali. 2010</t>
  </si>
  <si>
    <t xml:space="preserve">PRUEBAS DE ACTITUD FÍSICA, Emilio J. Martínez López, 2016 2da. Edición.  </t>
  </si>
  <si>
    <t>Portean, A. y BID, J. El aprendizaje por el movimiento. La Obra, Buenos Aires, 1980.</t>
  </si>
  <si>
    <t xml:space="preserve">BLÁNDEZ, J. (1995): “la utilización del material y del espacio en EF”. Ed. Inde. Barcelona. </t>
  </si>
  <si>
    <t>RITMO Y EXPRESIÓN CORPORAL MEDIANTE COREOGRAFÍAS. Emilio J. Martínez López, Ma Luisa Zagalaz Sánchez 1°a. Edición 2017.</t>
  </si>
  <si>
    <t>Salvat, S.A. de ediciones Pamplona, en elaboración con la organización mundial de la salud, 1985.</t>
  </si>
  <si>
    <t>Gran enciclopedia de los deportes, Cultural, S.A.ISBN: 84-8055-021-x(obra completa)  ISBN:84-8055-019-8 (TOMOIV).</t>
  </si>
  <si>
    <t xml:space="preserve">Taichí guía práctica Marck Green, Lexus Ediciones producido por Quantum Publishinh Ltd. Edición 2015 impreso en China. </t>
  </si>
  <si>
    <t>SICOPEDAGOGIA</t>
  </si>
  <si>
    <t xml:space="preserve">Martínez Mendoza, franklin, Neurociencias y Educación Inicial </t>
  </si>
  <si>
    <t xml:space="preserve"> Córdoba Brujas. Didáctica Áulica Julio Gun.-1-a ed-libro ISBN. 978-987-591-557, Editorial brujas Edición 2017 Argentina. </t>
  </si>
  <si>
    <t xml:space="preserve"> Documento de apoyo de Ministerio de Educación: Estrategias Pedagógicas para atender las necesidades     educativas especiales en la educación, Equipo Técnico Villamar Loor, Margarita,  ISBN 978-9942-07-122-4. </t>
  </si>
  <si>
    <t xml:space="preserve"> Necesidades Educativas Especiales: Capitulo.II Evaluación Psicopedagógica Integral; asociados a una discapacidad o no asociados, Capitulo III.</t>
  </si>
  <si>
    <t>DISEÑO CURRICULAR INICIAL</t>
  </si>
  <si>
    <t>MINISTERIO DE EDUCACIÓN 2014, Curriculo de Educación Inicial 2014.</t>
  </si>
  <si>
    <t xml:space="preserve"> MIGUEL A. ZABALZA, 2016, Diseño y Desarrollo Curricular, NARCEA, S.A. DE EDICIONES, Madrid-España. ISBN-978-84-277-1225-6   </t>
  </si>
  <si>
    <t xml:space="preserve"> MINISTERIO DE EDUCACIÓN, 2014, Guía metodológica para la implementación del Currículo de Educación Inicial 2014.</t>
  </si>
  <si>
    <t xml:space="preserve">APRESTAMIENTO A LA LECTO ESCRITURA </t>
  </si>
  <si>
    <t xml:space="preserve">Espinoza C. Carmen y Lema R. Rubén, PRE-LECTO ESCRITURAS, Ediciones UTMACH, 2015, Machala-Ecuador.   </t>
  </si>
  <si>
    <t>Jorge Alberto Paguanga Martinez, (1987), El periodo de aprestamiento de la lecto-escritura</t>
  </si>
  <si>
    <t>Hernández Sampieri, R.; Fernández Collado, C .; Baptista Lucio, M.del P. (2014). Metodología  de la investigación. 6 ed. México D. F. [México]:Mc Graw-Hill Interamericana. BCS00105.</t>
  </si>
  <si>
    <t xml:space="preserve">NIÑO, Víctor; Competencias en la Comunicación: hacia la práctica del discurso; Ed. ECOE Ediciones; ed. tercera; Bogotá; 2011; 282 págs. </t>
  </si>
  <si>
    <t>MATRIZ DE EVALUACIÓN DE LA BIBLIOGRAFÍA BÁSICA QUE SE ENCUENTRAN EN LOS SYLLABUS DE LA  CARRERA DE CIENCIAS DE LA EDUCACION MENCION EDUCACION INICIAL Y PARVULARIA  2018-1</t>
  </si>
  <si>
    <t>SYLLABUS DE LA CARRERA DE  GESTION AMBIENTAL</t>
  </si>
  <si>
    <t>DERECHOS HUMANOS Y CIUDADANIA DEL BUEN VIVIR</t>
  </si>
  <si>
    <t>CUEVA LUIS, 2011, "Instrumentos Jurídicos Internacionales de Derechos Humanos", Ecuador, Ediciones Cueva Carrión. 202p.</t>
  </si>
  <si>
    <t xml:space="preserve">Constitución de la República del Ecuador, 2008, Asamblea Nacional del Ecuador. 223p. </t>
  </si>
  <si>
    <t>MATEMATICAS</t>
  </si>
  <si>
    <t>Louis Leithold. (2008). El Cálculo . México: Oxford [Reino Unido] : Oxford. (L-512 LEI 1995, L-512 LEI 1995)</t>
  </si>
  <si>
    <t xml:space="preserve">Angel Allen R.. (1996). Álgebra elemental . Mexico: México D.F. [México] : Pearson Educación (L- 512.904 ALL 1996) </t>
  </si>
  <si>
    <t xml:space="preserve">Ernest F. Haeussler. (1997). Matemáticas : para administración, economía, ciencias sociales y de la vida . Madrid: Madrid [España] : Pearson Educación. (L-510 HAE 1997) </t>
  </si>
  <si>
    <t>BIOLOGIA</t>
  </si>
  <si>
    <t>Vázquez, C. R. (2016). Biología 1. Retrieved from http://ebookcentral.proquest.com  Created from utmachalasp on 2018-04-19 08:56:08</t>
  </si>
  <si>
    <t>https://ebookcentral.proquest.com/lib/utmachalasp/detail.action?docID=4849813</t>
  </si>
  <si>
    <t>Cervantes, M., &amp; Hernández, M. (2015). Biología general. Retrieved from http://ebookcentral.proquest.com Created from utmachalasp on 2018-04-19 09:05:32.</t>
  </si>
  <si>
    <t>https://ebookcentral.proquest.com/lib/utmachalasp/detail.action?docID=4569670</t>
  </si>
  <si>
    <t xml:space="preserve"> Castellano Santana, Encarnación. (2015). Biología general. Universidad de Las Palmas de Gran Canaria.Servicio</t>
  </si>
  <si>
    <t>https://ebookcentral.proquest.com/lib/utmachalasp/detail.action?docID=4776137</t>
  </si>
  <si>
    <t xml:space="preserve">Cecie Starr, Cecie et al.2009. Biología: La Unidad y biodiversidad de la vida. Cengage Learning. 12va edición. México DF. México. Pp 1036 </t>
  </si>
  <si>
    <t>BUACQS</t>
  </si>
  <si>
    <t>Curtis, H. Barnes, N. Schnek, A. Massarini, A. (2013). Biología. 7ma edición en español. Editorial Médica Panamerica. Buenos Aires - Argentina.</t>
  </si>
  <si>
    <t xml:space="preserve">Campbell, N y Reece, J. 2007. Biología. 7ma edición. Panamericana. Buenos Aires-Argentina. 1209 pp.  </t>
  </si>
  <si>
    <t>BIODIVERSIDAD</t>
  </si>
  <si>
    <t>Vázquez, C. R. (2016). Biología 1. Retrieved from http://ebookcentral.proquest.com  Created from utmachalasp on 2018-04-19 08:56:08.</t>
  </si>
  <si>
    <t xml:space="preserve">Castellano Santana, Encarnación. (2015). Biología general. Universidad de Las Palmas de Gran Canaria. Servicio </t>
  </si>
  <si>
    <t>Eugene E. Long; William Buckwald, (2016). Inglés idiomático 2, 11a ed. reimp. México D.F [México]: Editorial Trillas.[UNESCO_V2]:2 Ciencia:2.10 Administración de la ciencia y de la investigación. ISBN: 978-607-17-1578-4.</t>
  </si>
  <si>
    <t>Eugene E. Long; William Buckwald, (2015). Inglés idiomático 3, 9a. ed. reimp. México D.F [México]: Editorial Trillas. [UNESCO_V2]:3 Cultura:3.35 Lenguas: Lengua indoeuropea: Lengua germánica: Inglés. ISBN:978-607-17-1277-6.</t>
  </si>
  <si>
    <t>QUIMICA</t>
  </si>
  <si>
    <t xml:space="preserve">Solano D. QUIMICA INORGANICA Y GENERAL, Universidad Central del Ecuador, Quito - Ecuador, 2011 </t>
  </si>
  <si>
    <t xml:space="preserve"> Manahan Stanley E.- Introducción  a la Química Ambiental. Editorial REVERTE S.A. Barcelona - España. 2011</t>
  </si>
  <si>
    <t xml:space="preserve">Orozco C. CONTAMINACION AMBINETAL - Una vision desde la Quimica, Editorial Thonsom, Mdrid - Espana, 2015 </t>
  </si>
  <si>
    <t>ANTROPOLOGIA SOCIO CULTURAL</t>
  </si>
  <si>
    <t>Antropología Cultural de Conrad Phillip Kottak</t>
  </si>
  <si>
    <t>Antropología Cultural de Marvin Harris</t>
  </si>
  <si>
    <t>CARTOGRAFIA</t>
  </si>
  <si>
    <t>Andreas, F., &amp; Franz, C. (2017). Fundamentos de SIG . Ecuador: Ediloja Cia. Ltda</t>
  </si>
  <si>
    <t>Dalmau., F. V. (2011). Introducción al ArcMap de ESRI (parte 2) . Catalunya: Universitat Politècnica de Catalunya.</t>
  </si>
  <si>
    <t xml:space="preserve"> ESRI, A. (2015). Introducción al ARcgis II. New York: INDESIS CIA LTDA. </t>
  </si>
  <si>
    <t>INVESTIGACION CIENTIFICA</t>
  </si>
  <si>
    <t xml:space="preserve">Libro de base Metodología de la investigación Científica de Roberto Hernandez Sampieri </t>
  </si>
  <si>
    <t xml:space="preserve"> Roberto Hernandez Sampieri 2014 base Metodología de la investigación Científica</t>
  </si>
  <si>
    <t>ESTADISTICA APLICADA</t>
  </si>
  <si>
    <t>SAEZ CASTILKLO, Antonio José Prof. Dr. , Junio de 2012, Apuntes de Estadística para Ingenieros; Versión 1.3, Págs 231</t>
  </si>
  <si>
    <t>CASAS SANCHEZ, José M, Inferencia Estadística para Economia y Administración de Empresas 290 Págs.</t>
  </si>
  <si>
    <t>CONTAMINACION AMBIENTAL</t>
  </si>
  <si>
    <t>ARELLANO J, GUZMÁN J, Ingeniería Ambiental, 2013, México D.F., México, Alfaomega., 182p</t>
  </si>
  <si>
    <t xml:space="preserve"> NEBEL, B. WRIGHT, R. 1999, Ciencias Ambientales, (Ecología y desarrollo sostenible), sexta edición, México D.F., México, Prentice Hall. 698p </t>
  </si>
  <si>
    <t>ECOLOGIA</t>
  </si>
  <si>
    <t xml:space="preserve">ERAZO PARGA, M. – CARDENAS, R. 2013 Ecología Ecología: Impacto de la problemática ambiental actual sobre la salud y el ambiente. Ecoediciones. Bogotá-Colombia. 539p. </t>
  </si>
  <si>
    <t>https://ebookcentral.proquest.com/lib/utmachalasp/detail.action?docID=3211693</t>
  </si>
  <si>
    <t xml:space="preserve"> GRANDA SILVIO Principios fundamentales de la ecología general. 2003. Machala. Ecu,Universidad Tecnica de Machala CODIGO: BCS03060 </t>
  </si>
  <si>
    <t xml:space="preserve"> Ministerio del Ambiente. 2013. Sistema de clasificación de Ecosistemas de Ecuador Continental,Quito-Ecuador. 232 p.</t>
  </si>
  <si>
    <t xml:space="preserve">SMITH, T. SMITH, R. 2012 Ecología. Editorial Impresora apolo. Mexico. D.F. 775p. ECOLOGIA Y CONSERVACION. MEXICO DF. EDITORIAL TRILLAS. 2013. CODIGO: BCA00562 </t>
  </si>
  <si>
    <t xml:space="preserve"> SILVIO GRANDA. VICTOR HUGO GONZALES CARRASCO. MARCELO LOPEZ BRAVO. PRINCIPIOS DE ECOLOGÍA GENERAL. 2015. 259p. Machala. Ecu, Universidad Técnica de Machala CODIGO: BCQS03150 </t>
  </si>
  <si>
    <t>SOBERON MAINERO. JORGE ECOLOGIA DE POBLACIONES. MEXICO. 3. ED. FONDO DE CULTURA ECONÓMICA. 2003. CODIGO: BCS03249</t>
  </si>
  <si>
    <t>MINERIA Y MEDIO AMBIENTE</t>
  </si>
  <si>
    <t xml:space="preserve"> MCCORMAC, Jack C., 2014, Análisis de estructuras : Métodos clásicos y matricial. Mexico DF.</t>
  </si>
  <si>
    <t xml:space="preserve">GARDENIA, Alonzo, 2005,  Evaluación de Impactos Ambientales, 4938 </t>
  </si>
  <si>
    <t>DIAS AGUADO, Maria 2008, Guía de inversiones de la gran y mediana minería. Perú:B Ministerio de energía y minas</t>
  </si>
  <si>
    <t>https://ebookcentral.proquest.com/lib/utmachalasp/detail.action?docID=3199304</t>
  </si>
  <si>
    <t xml:space="preserve"> Corporación de Estudios y Publicaciones, 2004, Ley de minería : reglamento y legislación conexa, (Quito, Ecuador)  </t>
  </si>
  <si>
    <t>ECOTURISMO</t>
  </si>
  <si>
    <t>ARELLANO, J. 2011. Ingeniería Ambiental Alfaomega. México. 182p.</t>
  </si>
  <si>
    <t>ERAZO PARGA, M. – CARDENAS, R. 2013. Ecología: Impacto de la problemática ambiental actual sobre la salud y el ambiente. Ecoediciones. Colombia 535p.</t>
  </si>
  <si>
    <t>SMITH, T. SMITH, R. 2012. Ecología. Alfaomega. Mexico. D.F. 775p</t>
  </si>
  <si>
    <t>Garces F. 1995 desarrollo de proyectos de ecoturismo, Inventario, diseño, Operación y monitoreo Ecoturismo en el Ecuador; trayectorias y desafios 1995 Editora Argudos</t>
  </si>
  <si>
    <t xml:space="preserve"> Hnos Smith R. 2003 Manueal de ecoturismo, Para Guías y comunidades indígenas de la amazonía ecuatoriana</t>
  </si>
  <si>
    <t>SALUD Y MEDIO AMBIENTE</t>
  </si>
  <si>
    <t>MINISTERIO DEL AMBIENTE DEL ECUADOR, 2016, Pasivos ambientales y reparación integral: experiencias de gestión en el Ecuador, Quito Ecuador MAE, 395p.</t>
  </si>
  <si>
    <t xml:space="preserve">GALVAO L, FINKELMAN J, HENAO S, 2010, Determinantes ambientales y sociales de la salud, Organización Panamericana de la salud OPS, Washington, USA, 570p.  </t>
  </si>
  <si>
    <t>EDUCACION AMBIENTAL</t>
  </si>
  <si>
    <t>ZIMMERMANN, Marcel, 2015, Pedagogía Ambiental: para el planeta en emergencia. tercera edición, Código de barras: BCS03331; BCS03331.1. Signatura: L-577 ZIM 2015; L-577 ZIM 2015.1</t>
  </si>
  <si>
    <t xml:space="preserve"> BUSTOS LOZANO, Hortencia, 2008, Manual de educación ambiental: Nuestra casa, Quito - Ecuador, Corporación Editora Nacional, 127p., Signatura: L-577 BUS 2008 </t>
  </si>
  <si>
    <t>NOVO, María, 1998, La educación ambiental: bases éticas, conceptuales y metodológicas, Madrid-España, Editorial Universitas, 290p., Signatura: L-333.7 NOV 1998</t>
  </si>
  <si>
    <t>SUREDA, Jaume, 1989, Pedagogía ambiental, Barcelona - España, Ediciones CEAC, 234p. Signatura: L-370 SUR 1989</t>
  </si>
  <si>
    <t>LUACES, P, 2010, Educación Medioambiental, Bogotá, COLOMBIA. CARRASCO, R, 2007, La Sociedad de consumo: origen y características, Jaén.</t>
  </si>
  <si>
    <t>ECOLOGIA HUMANA</t>
  </si>
  <si>
    <t xml:space="preserve"> ARELLANO, J. 2011. Ingeniería Ambiental Alfaomega. México. 182p.</t>
  </si>
  <si>
    <t xml:space="preserve"> ERAZO PARGA, M. – CARDENAS, R. 2013. Ecología: Impacto de la problemática ambiental actual sobre la salud y el ambiente. Ecoediciones. Colombia 535p. </t>
  </si>
  <si>
    <t>SMITH, T. SMITH, R. 2012. Ecología. Alfaomega. Mexico. D.F. 775p.</t>
  </si>
  <si>
    <t>ESTUDIOS SOCIO AMBIENTALES</t>
  </si>
  <si>
    <t>Ronquillo, J. (2011). Conflictos socioambientales y Estado. La búsqueda de nuevos enfoques y prácticas. Quito-Ecuador: Universitaria Ibya-Yala. (codigo BCS01732)</t>
  </si>
  <si>
    <t>Wendy, P. (2015). La problematica ambiental y el deterioro de los recursos naturales en el Ecuador. Quito-Ecuador.</t>
  </si>
  <si>
    <t>MAE. (2015) ESTUDIO DE POTENCIALES IMPACTOS AMBIENTALES Y VULNERABILIDAD. Quito-Ecuador.</t>
  </si>
  <si>
    <t xml:space="preserve">Ministerio de Agricultura, G. A. (2016). La Politica Agropecuaria Ecuatoriana. Quito-Ecuador. </t>
  </si>
  <si>
    <t>GESTION AMBIENTAL COMUNITARIA</t>
  </si>
  <si>
    <t xml:space="preserve">                                                      Boege, E. (2003). Protegiendo lo nuestro. Manual para la gestión ambiental comunitaria, uso y conservación de la biodiversidad de los campesinos indígenas de América Latina. México: Unión de Organizaciones de la Sierra de Juárez, S.C.</t>
  </si>
  <si>
    <t>Páez, C. (2009). Elementos de Gestión Ambiental. Quito: AME. (L-628 PAE 2009)</t>
  </si>
  <si>
    <t>BUACA</t>
  </si>
  <si>
    <t xml:space="preserve">Avellaneda, A. (2007). Gestión ambiental y planificación del desarrollo: El sujeto ambiental y los conflictos ecológicos distributivos. Bogotá: Ecoe- Ediciones. (L-333.7 AVE 2007) </t>
  </si>
  <si>
    <t xml:space="preserve">Monge, M. (2008). Taller de ordenamiento territorial comunitario. México. CATIE </t>
  </si>
  <si>
    <t>ECONOMIA AMBIENTAL</t>
  </si>
  <si>
    <t>Brännlund, R., García, D., Riera, P., &amp; Krïstom, B. (2016). MANUAL DE ECONOMÍA AMBIENTAL Y DE LOS RECURSOS NATURALES (3). Madrid: THOMSON PARANINFO,S.A.</t>
  </si>
  <si>
    <t>Diego Azqueta Oyarzun, A., Mauricio Alviar Aguilar, A., &amp; Lilia Domínguez Villalobos, A. (2007). Introducción a la economía ambiental. Madrid: McGraw-Hill Interamericana.</t>
  </si>
  <si>
    <t xml:space="preserve">Field, B. C. (1995). Economía ambiental : una introducción. Massachusetts: Martha Edna Suárez R. . </t>
  </si>
  <si>
    <t>POLITICA Y LEGISLACION AMBIENTAL</t>
  </si>
  <si>
    <t xml:space="preserve"> Código Orgánico del Ambiente. Registro Oficial Suplemento 983 de 12-abr.-2017 ASAMBLEA NACIONAL CONSTITUYENTE, 2008, Constitución de la República del Ecuador, Ecuador.  </t>
  </si>
  <si>
    <t>ETICA PROFESIONAL</t>
  </si>
  <si>
    <t>Hugo Javier Cobos Ladino, Los valores: en la convivencia humana, 2008, Código de barras: BCS02643, Signatura: L-170 CAR [2008?]. España.</t>
  </si>
  <si>
    <t>Rafael Antolínez Camargo, Pío Fernando Gaona Pinzón. “Ética y Educación en los Valores”, 1994, Bogotá. Código de barras: BCS02588 – Signatura: L-170 ANT 1996</t>
  </si>
  <si>
    <t xml:space="preserve">Mariotti. Fabián Juegos y recreación: enfoque práctico y practico, --2ª ed.—México: Trillas, 2010 (reimp.2014). </t>
  </si>
  <si>
    <t>López Marmolejo. Alma Liliana, control biomédico del entrenamiento en los diferentes deportes y en deportistas de empresas, Santiago de Cali: Universidad Libre, Seccional Cali. 2010.</t>
  </si>
  <si>
    <t xml:space="preserve">PEIRÓ, C. Y DEVÍS, J. (1994): “El análisis de materiales curriculares en educación física: un ejemplo”. En L. MONTERO Y J.M. VEZ (eds.): “Las didácticas específicas en la formación del profesorado II (vol. II)”, Tórculo Edición, Santiago de Compostela, pp. 775-781. </t>
  </si>
  <si>
    <t>Fernández Porras, José Miguel. La importancia de la Educación Física en la escuela  La actividad física y su influencia en una vida saludable. C. 2016</t>
  </si>
  <si>
    <t xml:space="preserve"> Mario lorect, Carlos Conde, Joaquín Fagoaga, Carmen León y Cristina Tricas. Natación terapéutica 5ta. Edición.</t>
  </si>
  <si>
    <t>BLÁNDEZ, J. (1995): “la utilización del material y del espacio en EF”. Ed. Inde. Barcelona.</t>
  </si>
  <si>
    <t xml:space="preserve"> BLÁZQUEZ, D. (1994): “Los recursos en el currículum”. Didáctica general. Ed. Marfil. Alcoy.  Proyecto y realización Parramón Ediciones, S.A.</t>
  </si>
  <si>
    <t>Lic. (a). Nuria Sarrat Antoli, Dra. M°- Inmaculada Bordas Alsina. Edición de la obra, 2010 Manual del educador, recursos y técnicas para la formación del siglo XXI</t>
  </si>
  <si>
    <t>Gallo Cadavid, Luz Elena. Los discursos de la educación física contemporánea</t>
  </si>
  <si>
    <t xml:space="preserve">Luz Elena Gallo Cadavid. Bogotá 2010.  Taichí guía práctica Marck Green, Lexus Ediciones producido por Quantum Publishinh Ltd. Edición 2015 impreso en China.  </t>
  </si>
  <si>
    <t>MANEJO DE AREAS NATURALES</t>
  </si>
  <si>
    <t>Ministerio del Ambiente del Ecuador. 2013. Manual para la gestión operativa de la áreas protegidas del Ecuador. Proyecto USAID.</t>
  </si>
  <si>
    <t>Proyecto USAID. Ministerio del Ambiente del Ecuador. 2006.  Políticas y Plan Estratégico del Sistema Nacional de Áreas Protegidas del Ecuador. 2007-2016.</t>
  </si>
  <si>
    <t xml:space="preserve">Ministerio del Ambiente del Ecuador. 2014.  Evaluación de Efectividad de Manejo del Patrimonio de Áreas Naturales del Estado. Guía Metodológica. </t>
  </si>
  <si>
    <t>GESTION ADMINISTRATIVA DE PROYECTOS  AMBIENTALES</t>
  </si>
  <si>
    <t>Bustos, Fernando. (2016). Manual de Gestión y Control Ambiental. Quito - Ecuador: Industria Gráfica. Código de barras: BCS03322. L-577 BUS.</t>
  </si>
  <si>
    <t xml:space="preserve">Avellaneda, Alfonso. (2007). Gestión ambiental y planificación del desarrollo: El sujeto ambiental y los conflictos ecológicos distributivos. Colombia: Eco Ediciones. Código de barras: BCS3328. Signatura: L-577 AB. </t>
  </si>
  <si>
    <t xml:space="preserve"> Toro López, Francisco J., (2013). Gestión de Proyectos con enfoque PMS. Bogotá- Colombia. Ecoe ediciones. Código de barras: BCS-2013. Signatura: 658.4 TOR </t>
  </si>
  <si>
    <t>GESTION DE RIESGOS</t>
  </si>
  <si>
    <t>ARELLANO, J. 2013. Salud en el Trabajo y seguridad Industrial. Editorial. Alfaomega. México. 225p. CODIGO: BCE01924</t>
  </si>
  <si>
    <t xml:space="preserve">AYALA, F. 2006 Riesgos Naturales y desarrollo sostenible. Editorial ISBN. España  </t>
  </si>
  <si>
    <t>https://ebookcentral.proquest.com/lib/utmachalasp/detail.action?docID=3206858</t>
  </si>
  <si>
    <t>GRUPO IPC. 2014 Programa y competente en Seguridad y Salud Ocupacional. Editorial Sudamerica. Quito-Ecuador.</t>
  </si>
  <si>
    <t xml:space="preserve"> ROSALES, S. 2008. Manual de primeros auxilios y prevención de grandes catástrofes y terremotos. Madrid cultural. </t>
  </si>
  <si>
    <t>BG00659</t>
  </si>
  <si>
    <t xml:space="preserve"> TOSCANA APARICIO, A. – MONROY GAYTAN, 2012 J. Riesgos y Desastres: aproximaciones teóricas y empíricas. Editorial Plaza y Valdez. México. </t>
  </si>
  <si>
    <t>https://ebookcentral.proquest.com/lib/utmachalasp/detail.action?docID=3220655</t>
  </si>
  <si>
    <t xml:space="preserve"> TRUJILLO, R. Seguridad ocupacional. 2009. 5 ed. Bogotá [Colombia] : Ecoe Ediciones. 354p. CODIGO: BCE01923</t>
  </si>
  <si>
    <t>https://ebookcentral.proquest.com/lib/utmachalasp/detail.action?docID=3198207</t>
  </si>
  <si>
    <t>GESTION DE MICROCUENCAS</t>
  </si>
  <si>
    <t>MUÑOZ  FRANCO, 2007, Manejo de Cuencas Hidrográficas Tropicales, Casa de la Cultura Ecuatoriana Benjamín Carrión, Loja, Loja, 203p</t>
  </si>
  <si>
    <t>ZURY, W, 2015, Manual de Planificación y Gestión Participativa de Cuencas y Micro cuencas, Ecuador., Loja, Loja, 375</t>
  </si>
  <si>
    <t>LLORET, P, 2009, Gestión Integrada de Recursos Hídricos, Ecuador (Curso-exposición).</t>
  </si>
  <si>
    <t>OPTATIVA I</t>
  </si>
  <si>
    <t xml:space="preserve"> Orozco Barrenetxea carmen. CONTAMINACIÓN AMBIENTA UNA VISIÓN DESDE LA QUÍMICA, Madrid - España. 2011.</t>
  </si>
  <si>
    <t>GESTION DE OPERACIONES  AGROAMBIENTALES</t>
  </si>
  <si>
    <t>Powers, L y McSorley,R. (2010). Principios ecológicos en agricultura. Madrid-España. PARANINFO. (L-577.55 POW 2001)</t>
  </si>
  <si>
    <t xml:space="preserve"> Flores, J. (2012). Agricultura Ecológica. Madrid-México. Mundi-Prensa.(L-630 FLO 2012)</t>
  </si>
  <si>
    <t>Smith, T; Smith R. (2012). Ecología. Madrid-España. Pearson Educación S.A.</t>
  </si>
  <si>
    <t>BUAIC</t>
  </si>
  <si>
    <t xml:space="preserve">Comisión Europea. (2012), “Una agricultura sostenible para el futuro que queremos”. https://ec.europa.eu/agriculture/events/2012/rio-side-event/brochure_es.pdf </t>
  </si>
  <si>
    <t>EVALUACION DE IMPACTO AMBIENTALES</t>
  </si>
  <si>
    <t>V. CONESA FDEZ.- VITORA, Guía Metodológica para la Evaluación del Impacto Ambiental, Ediciones Mundi  - Presa, Madrid, 2015</t>
  </si>
  <si>
    <t>GRANERO CASTRO J., Evolución de Impacto Ambiental, Editorial FC, Madrid - España., 2015.</t>
  </si>
  <si>
    <t>OROZCO BARRENETXEA C.,Contaminacion Ambiental, Editoras de Produccio: Clara Ma. de la Fuente Rojo, Madrid - Espana, 2015</t>
  </si>
  <si>
    <t>DESARROLLO SUSTENTABLE</t>
  </si>
  <si>
    <t xml:space="preserve">Estrella, S. M. V., &amp; González, V. A. (2014). Desarrollo sustentable: un nuevo mañana. Retrieved from http://ebookcentral.proquest.com Created from utmachalasp on 2018-04-17 07:56:55. </t>
  </si>
  <si>
    <t>https://ebookcentral.proquest.com/lib/utmachalasp/detail.action?docID=3227910</t>
  </si>
  <si>
    <t>El Emprendedor de Éxito de Alcaraz Rodríguez, Rafael 2015.</t>
  </si>
  <si>
    <t>PROYECTO DE INVESTIGACION DE TESIS DE GRADO I</t>
  </si>
  <si>
    <t>BRITO, Patricio, (2012). Texto Didáctico Compilado de la Asignatura Diseño de Investigación I; Unidad Académica de Ciencias Sociales; UTMACH, 2016. Código de barras: BCS01075, Signatura: L-001.42 BRI 2012.</t>
  </si>
  <si>
    <t xml:space="preserve">LÓPEZ, HIDALGO-CAPITÁN, Antonio Luis: El Ensayo Académico: Una Guía para la Elaboración de Ensayos Académicos en Ciencias Sociales; Universidad de Huelva; España, 2012. Código de barras: BCS00163. Signatura: L-070 LOP 2009  </t>
  </si>
  <si>
    <t>ANDER-EGG Ezequiel, (2005). Cómo elaborar un proyecto. Buenos Aires, Argentina, Unidad Académica de Ciencias Sociales. UTMACH 2016. Código de barras: BCS01117, Signatura: L-001-300 AND 2005.</t>
  </si>
  <si>
    <t>PROYECTO DE INVESTIGACION DE TESIS DE GRADO II</t>
  </si>
  <si>
    <t xml:space="preserve">BRITO, Patricio, (2012). Texto Didáctico Compilado de la Asignatura Diseño de Investigación I; Unidad Académica de Ciencias Sociales; UTMACH, 2016. Código de barras: BCS01075, Signatura: L-001.42 BRI 2012. </t>
  </si>
  <si>
    <t xml:space="preserve"> LÓPEZ, HIDALGO-CAPITÁN, Antonio Luis: El Ensayo Académico: Una Guía para la Elaboración de Ensayos Académicos en Ciencias Sociales; Universidad de Huelva; España, 2012. Código de barras: BCS00163. Signatura: L-070 LOP 2009</t>
  </si>
  <si>
    <t xml:space="preserve"> ANDER-EGG Ezequiel, (2005). Cómo elaborar un proyecto. Buenos Aires, Argentina, Unidad Académica de Ciencias Sociales. UTMACH 2016. Código de barras: BCS01117, Signatura: L-001-300 AND 2005.</t>
  </si>
  <si>
    <t>FERRY J. RITCHEY. (2002) Estadística para las Ciencias Sociales. El potencial de la imaginación estadística. México. Código de barras: BCS02972. Signatura: L-310 RIT 2002.</t>
  </si>
  <si>
    <t>José Félix Tezanos José, 2017, Tendencias científico-tecnológicas: retos, potencialidades y problemas sociales. Madrid, ESPAÑA: UNED - Universidad Nacional de Educación a Distancia. ProQuest ebrary. Web.</t>
  </si>
  <si>
    <t>https://ebookcentral.proquest.com/lib/utmachalasp/detail.action?docID=4824225</t>
  </si>
  <si>
    <t xml:space="preserve"> MASSOLO L. 2016, Introducción a las herramientas de gestión ambiental, Ed, Universidad De La Plata, Buenos Aires </t>
  </si>
  <si>
    <t xml:space="preserve"> Zimmermann Marcel,  2013. Pedagogía ambiental para el planeta en emergencia (3a. ed.). Bogotá, CO: Ecoe Ediciones. ProQuest ebrary. </t>
  </si>
  <si>
    <t xml:space="preserve"> Sbarato Rubén Darío, Sbarato Viviana, Ortega José Emilio. 2016, Políticas e instrumentos ambientales II. Córdoba, AR: Editorial Brujas. ProQuest ebrary. Web.</t>
  </si>
  <si>
    <t>https://ebookcentral.proquest.com/lib/utmachalasp/detail.action?docID=4508685</t>
  </si>
  <si>
    <t>MATRIZ DE EVALUACIÓN DE LA BIBLIOGRAFÍA BÁSICA QUE SE ENCUENTRAN EN LOS SYLLABUS DE LA  CARRERA DE CIENCIAS DE GESTION AMBIENTAL  2018-1</t>
  </si>
  <si>
    <t>SYLLABUS DE LA CARRERA DE  PEDAGOGIA DE LOS IDIOMAS NACIONALES Y EXTRANJEROS</t>
  </si>
  <si>
    <t>Sociedad contemporánea y política educativa</t>
  </si>
  <si>
    <t xml:space="preserve"> PEREZ SERRANO GLORIA 2015 PEDAGOGIA SOCIAL EDUCACION SOCIAL</t>
  </si>
  <si>
    <t>Cátedra integradora: Sistemas y contextos educativos: Contexto histórico de la enseñanza del inglés.</t>
  </si>
  <si>
    <t>Texto Básico, SISTEMAS Y CONTEXTOS EDUCATIVOS EN EDUCACIÓN, Compilación realizada por Aguilar Nancy Lorena, Cebrián, M., &amp; Gallego, M. (2011).</t>
  </si>
  <si>
    <t>Procesos educativos con TIC en la sociedad del conocimiento. Madrid, España: Grupo Anaya S.A. Recuperado el 25 de abril de 2017</t>
  </si>
  <si>
    <t>Soto, R. (2006): La educación Basada en valores: editorial Palomino E.I.R.L. Código BCS00350.</t>
  </si>
  <si>
    <t xml:space="preserve"> Mora,S. (2011). La educación única vía para la igualdad: editorial Mar Abierto. Código BCS00328.</t>
  </si>
  <si>
    <t>Investigación y acción: Lesson study.</t>
  </si>
  <si>
    <t>Espinoza, E. (2015). Estrategia facilitadora de gestión de la investigación científica : Estrategia para la gestión de la investigación científica universitaria. Editorial: Saarbrücken [Alemania] : Editorial Académica Española. BCS02918</t>
  </si>
  <si>
    <t xml:space="preserve"> Espinoza, E. (2015). Aspectos teóricos e instrumentos de la metodología de la investigación educativa. Ecuador: Editorial Universidad Técnica de Machala. BCS00048.</t>
  </si>
  <si>
    <t>Hernández Sampieri, R.; Fernández Collado, C .; Baptista Lucio, M.del P. (2014).  Metodología  de la investigación. 6 ed.  México D. F. [México]:Mc Graw-Hill Interamericana. BCS00105.</t>
  </si>
  <si>
    <t>Tecnología de la Información y Comunicación.(OFIMÁTICA)</t>
  </si>
  <si>
    <t xml:space="preserve">Samaniego, R; Jimenez, B &amp; Cruz, S (2015)Google apps y redes sociales herramientas para el aula. BIC01072 </t>
  </si>
  <si>
    <t>Legislación educativa</t>
  </si>
  <si>
    <t xml:space="preserve">Constitución de la República Ley Orgánica de Educación Intercultural Reglamento General de la Ley Orgánica de Educación Intercultural Código de la niñez y la adolescencia </t>
  </si>
  <si>
    <t>English (A2.1)</t>
  </si>
  <si>
    <t>Azar, B. S. (1996). Basic English grammar. New York: Longman.</t>
  </si>
  <si>
    <t xml:space="preserve"> Azar, B. S. (2003). Fundamentals of English grammar. New York: Longman.</t>
  </si>
  <si>
    <t>Ecología del desarrollo humano y aprendizaje</t>
  </si>
  <si>
    <t>Guerrero, G (2012) Expresión Oral y Escrita. Universidad Técnica Particular de Laja. ISBN 978- 9942-00-622-6. BCS 3299</t>
  </si>
  <si>
    <t xml:space="preserve"> Biblioteca de la Unidad Académica de Ciencias Sociales. Universidad Técnica de Machala- El Oro – Ecuador.</t>
  </si>
  <si>
    <t>Lingüística general</t>
  </si>
  <si>
    <t xml:space="preserve">Berruto, G. (1979). La semántica / Gaetano Berruto. Mexico: México, D.F. [México] : Editorial Nueva Imagen. doi:968-429-052-7 </t>
  </si>
  <si>
    <t>Lomas, C. (2006). Enseñar lenguaje para aprender a comunicar(se) : la educación lingüística y el aprendizaje de las competencias comunicativas. España: España. doi:958-20-0858-X</t>
  </si>
  <si>
    <t xml:space="preserve">Victor Rodriguez Jimenez. (1995). Manual de redacción. España: España. doi:84-283-1562-0 </t>
  </si>
  <si>
    <t>Cátedra integradora:Contexto de los sujetos educativos</t>
  </si>
  <si>
    <t xml:space="preserve">La Familia y Educación, Mariana Citroni: Buenos Aires Argentina; Editorial Bonum,2014; ISBN:978-987-667-114 </t>
  </si>
  <si>
    <t>https://ebookcentral.proquest.com/lib/utmachalasp/detail.action?docID=3211563</t>
  </si>
  <si>
    <t xml:space="preserve">Exclusiòn Social y diversidad, Luis Amador Muñoz, Gonzalo Misitu Ochoa; Mèxico, 2011; Editorial Trillas, Primera ediciòn; ISBN: 978-607-17-0710-9 </t>
  </si>
  <si>
    <t>Estimulación Temprana, María del Carmen Ordoñez Legarada, Alfredo Tinajero Miketta, Madrid,España; 2014; ISBN: 978-84-8369-044-4 ; Editorial: Grupo Cultural.</t>
  </si>
  <si>
    <t>Investigación de acción participativa: Historia de la vida</t>
  </si>
  <si>
    <t xml:space="preserve">Moriña, A. (2017). Investigar con historias de vida. Madrid: Editorial Narcea. ProQuest Ebook Central,  http://ebookcentral.proquest.com/lib/utmachalasp/detail.action?docID=4849961&amp;query= </t>
  </si>
  <si>
    <t>Abero, L.,  Berardi, L., y  Capocasale, A. (2015). Investigación educativa: abriendo puertas al conocimiento. Editorial Clacso. ProQuest Ebook Central, http://ebookcentral.proquest.com/lib/utmachalasp/detail.action?docID=4721826.</t>
  </si>
  <si>
    <t>Espinoza, E. (2015). Estrategia facilitadora de gestión de la investigación científica : Estrategia para la gestión de la investigación científica universitaria. Editorial: Saarbrücken [Alemania] : Editorial Académica Española.BCS02918.</t>
  </si>
  <si>
    <t xml:space="preserve"> Espinoza, E. (2015). Aspectos teóricos e instrumentos de la metodología de la investigación educativa. Ecuador: Editorial Universidad Técnica de Machala. .BCS00048.</t>
  </si>
  <si>
    <t>English (A2.2)</t>
  </si>
  <si>
    <t>Brown H. Douglas, (2000) Teaching by Principles and Interactive Approach to Language Pedagogy. San Francisco. Longman</t>
  </si>
  <si>
    <t>Pronunciation (GA/RP)</t>
  </si>
  <si>
    <t xml:space="preserve">Kenworthy Joanne, (1997). Teaching English Pronunciation. London. Longman Celce-Murcia Marianne, (2004). </t>
  </si>
  <si>
    <t>https://ebookcentral.proquest.com/lib/utmachalasp/detail.action?docID=3227448</t>
  </si>
  <si>
    <t>Didáctica</t>
  </si>
  <si>
    <t>Trillo, F.; Sanjurjo, L. (2012). Didáctica para profesores de a pie. Propuestas para comprender y mejorar la práctica. 3ra ed. Argentina: Homosapiens.  ProQuest Ebook Central, http://ebookcentral.proquest.com/lib/utmachalasp/detail.action?docID=3213718</t>
  </si>
  <si>
    <t xml:space="preserve">Pérez, G. (2015). Pedagogía social y educación social: construcción científica e intervención práctica. 2.ed. Madrid [España]: NARCEA. BCS03315 </t>
  </si>
  <si>
    <t>Pedagogía</t>
  </si>
  <si>
    <t>Pérez, G. (2015). Pedagogía social y educación social: construcción científica e intervención práctica. 2.ed. Madrid [España]: NARCEA. BCS03315</t>
  </si>
  <si>
    <t>Ramírez, A. I. (2013). Pedagogía para aprendizajes productivos. Ecoe Ediciones. ProQuest Ebook Central, http://ebookcentral.proquest.com/lib/utmachalasp/detail.action?docID=3212097.</t>
  </si>
  <si>
    <t xml:space="preserve">Zambrano, Leal, Armando, et al. (2013). Filosofía de la educación y pedagogía, Editorial Brujas. ProQuest Ebook Central, http://ebookcentral.proquest.com/lib/utmachalasp/detail.action?docID=3221232. </t>
  </si>
  <si>
    <t>Cátedra integradora: Diseño y Desarrollo de Modelos Pedagógicos</t>
  </si>
  <si>
    <t xml:space="preserve">SISTEMAS Y CONTEXTOS EDUCATIVOS EN EDUCACIÓN, Compilación realizada por Aguilar Nancy Lorena, Cebrián, M., &amp; Gallego, M. (2011). </t>
  </si>
  <si>
    <t xml:space="preserve"> Procesos educativos con TIC en la sociedad del conocimiento. Madrid, España: Grupo Anaya S.A. Recuperado el 25 de abril de 2017.</t>
  </si>
  <si>
    <t xml:space="preserve"> Soto, R. (2006): La educación Basada en valores: editorial Palomino E.I.R.L. Código BCS00350.</t>
  </si>
  <si>
    <t xml:space="preserve"> Mora,S. (2011). La educación única vía para la igualdad: editorial Mar Abierto. Código BCS00328. </t>
  </si>
  <si>
    <t>Castillejo, J.L. (1983). Nuevas perspectivas en las ciencias de la educación: Pedagogía general I. 1. ed. Madrid [España]: Ediciones ANAYA. BCS00388</t>
  </si>
  <si>
    <t xml:space="preserve"> Acosta, S. (2012). Pedagogía por competencia: aprender a pensar. 1. ed. México D.F [México]: Trillas. BCS02157</t>
  </si>
  <si>
    <t xml:space="preserve"> Pérez, G. (2015). Pedagogía social y educación social: construcción científica e intervención práctica. 2.ed. Madrid [España]: NARCEA.BCS03315</t>
  </si>
  <si>
    <t>Modelos y procesos de investigación educativa: Observación y Exploración</t>
  </si>
  <si>
    <t xml:space="preserve"> Espinoza, E. (2015). Estrategia facilitadora de gestión de la investigación científica: Estrategia para la gestión de la investigación científica universitaria. Editorial: Saarbrücken [Alemania]: Editorial Académica Española. BCS02918</t>
  </si>
  <si>
    <t>Espinoza, E. (2015). Aspectos teóricos e instrumentos de la metodología de la investigación educativa. Ecuador: Editorial Universidad Técnica de Machala. BCS00048.</t>
  </si>
  <si>
    <t xml:space="preserve">Hernández Sampieri, R.; Fernández Collado, C .; Baptista Lucio, M.del P. (2014). Metodología de la investigación. 6 ed. México D. F. [México]: Mc Graw-Hill Interamericana. BCS00105.  </t>
  </si>
  <si>
    <t>English (B1.1)</t>
  </si>
  <si>
    <t>Bohlke David &amp; Richards C, Jack. Four Corners 3, 2001, Cambridge, Cambridge University Press</t>
  </si>
  <si>
    <t>Reading and comprehension</t>
  </si>
  <si>
    <t xml:space="preserve">Benitez L., Castrillo J.M., Cerezal N., Suárez C. (1988) Reading tasks. London: Longman </t>
  </si>
  <si>
    <t>MATRIZ DE EVALUACIÓN DE LA BIBLIOGRAFÍA BÁSICA QUE SE ENCUENTRAN EN LOS SYLLABUS DE LA  CARRERA DE IDIOMAS NACIONALES Y EXTRANJEROS  2018-1</t>
  </si>
  <si>
    <t>SYLLABUS DE LA CARRERA DE  PSICOLOGIA CLINICA</t>
  </si>
  <si>
    <t xml:space="preserve">FUNDAMENTOS BIOLÓGICOS DEL COMPORTAMIENTO </t>
  </si>
  <si>
    <t xml:space="preserve">REDOLAR D. (2014). Fundamentos de psicobiología (2a. ed.), Editorial UOC, Madrid. 651p. </t>
  </si>
  <si>
    <t>https://ebookcentral.proquest.com/lib/utmachalasp/detail.action?docID=4183921</t>
  </si>
  <si>
    <t xml:space="preserve">FUNDAMENTOS FILOSÓFICOS DE LA PSICOLOGÍA  </t>
  </si>
  <si>
    <t>Problemas Epistemológicos de la Psicología (2011). González Rey, Fernando. Editora Pueblo y Educación.</t>
  </si>
  <si>
    <t xml:space="preserve">Bunge, Mario, Rubén Ardila (1988). Filosofía de la Psicología. Ediciones: Ariel, Barcelona. </t>
  </si>
  <si>
    <t>Ardila, R. (2011). El mundo de la Psicología. 1. ed. México, D. F [México]: Manual Moderno. BCS02169.</t>
  </si>
  <si>
    <t xml:space="preserve"> Papalia, D. E. y Duskin, R. (2012). Desarrollo humano. 12. ed. Bogotá [Colombia] : McGraw-Hill Interamericana. BCS00110. </t>
  </si>
  <si>
    <t xml:space="preserve"> Centeno, C. (2012). Psicología Clínica aplicada. 1.ed. Jaén [España] : Editorial Formación Alcalá. BCS02180.</t>
  </si>
  <si>
    <t xml:space="preserve">  Hergenhahn, B.R. (2011). Introducción a la historia de la Psicología. 6ta ed. Santa Fé [México] : Cengage Learning. BCS02133. </t>
  </si>
  <si>
    <t xml:space="preserve">Unidad 2.  Greenwood, J. (2009). Historia de la psicología un enfoque conceptual. 1ra. ed. México D.F. [México] : McGraw-Hill Interamericana. BCS02059. </t>
  </si>
  <si>
    <t>Sánchez-Barranco, R. A. (2006). Historia de la psicología: sistemas, movimientos y escuelas. Madrid: Pirámide.</t>
  </si>
  <si>
    <t xml:space="preserve">EPISTEMOLOGÍA DE LA PSICOLOGÍA </t>
  </si>
  <si>
    <t xml:space="preserve">Ardila, R. (2011). El mundo de la Psicología. 1. ed. México, D. F [México]: Manual Moderno. BCS02169. </t>
  </si>
  <si>
    <t xml:space="preserve">Papalia, D. E. y Duskin, R. (2012). Desarrollo humano. 12. ed. Bogotá [Colombia] : McGraw-Hill Interamericana. BCS00110. </t>
  </si>
  <si>
    <t>Centeno, C. (2012). Psicología Clínica aplicada. 1.ed. Jaén [España] : Editorial Formación Alcalá. BCS02180.</t>
  </si>
  <si>
    <t>Hergenhahn, B.R. (2011). Introducción a la historia de la Psicología. 6ta ed. Santa Fé [México] : Cengage Learning. BCS02133</t>
  </si>
  <si>
    <t xml:space="preserve">Greenwood, J. (2009). Historia de la psicología un enfoque conceptual. 1ra. ed. México D.F. [México] : McGraw-Hill Interamericana. BCS02059.  </t>
  </si>
  <si>
    <t xml:space="preserve">Sánchez-Barranco, R. A. (2006). Historia de la psicología: sistemas, movimientos y escuelas. Madrid: Pirámide. </t>
  </si>
  <si>
    <t xml:space="preserve">FUNDAMENTOS SOCIO-ANTROPOLÓGICOS DEL COMPORTAMIENTO </t>
  </si>
  <si>
    <t>Nina (2011) Perspectivas internacionales sobre la migración.</t>
  </si>
  <si>
    <t>Silva, F. (1998). Antropología, concepto y nociones generales.</t>
  </si>
  <si>
    <t xml:space="preserve"> Rivera María; Velasco Nydia (2014) Familia y migración: bienestar físico y mental, México D.F [México] : Editorial Trillas Motta</t>
  </si>
  <si>
    <t xml:space="preserve">Gustavo (2014) “Estudios  sociales  sobre  religiones  y  religiosidades  en  la  argentina actual: un estado de las investigaciones en curso” </t>
  </si>
  <si>
    <t xml:space="preserve"> Marcos, Juan Carlos (2016) La imagen de la mujer en la publicidad: estudios, análisis y ejemplos Ralph L. Beals (1981) Introducción a la antropología</t>
  </si>
  <si>
    <t>BASES BIOLOGICAS DEL PSIQUISMO HUMANO II</t>
  </si>
  <si>
    <t>Charles Morris, Introducción a la psicología,  12 ava edición</t>
  </si>
  <si>
    <t>2013 Coon D, Introducción a la psicología, el acceso a la mente y la conducta, 12 ava edición, Cengage Learning</t>
  </si>
  <si>
    <t xml:space="preserve">México 2010 Barone L, Anatomía y fisiología del cuerpo humano, Grupo CLASA - Buenos Aires - Argentina, 2010  </t>
  </si>
  <si>
    <t>El emprendedor de éxito de Alcaraz Rodríguez</t>
  </si>
  <si>
    <t>Rafael 2015 Cómo ser un emprendedor de éxito de Kreimer</t>
  </si>
  <si>
    <t>Nataniel 2001 Niños emprendedores y empresas Sarmiento Díaz, María Inés 2010</t>
  </si>
  <si>
    <t>REALIDAD LOCAL NACIONAL Y MUNDIAL</t>
  </si>
  <si>
    <t xml:space="preserve">FUNDACIÓN JOSÉ PERALTA; Ecuador y su realidad; 2013-2014 </t>
  </si>
  <si>
    <t>Champman, Antony: Psicología y problemas sociales</t>
  </si>
  <si>
    <t>Introducción a la psicología aplicada; Editorial Limusa Noriega, Primera edición. México 1990. ISBN 968-18-2168-8. BCS 971</t>
  </si>
  <si>
    <t>PSICOLOGIA GENERAL II</t>
  </si>
  <si>
    <t>Coon, D. (2005). Fundamentos de psicología</t>
  </si>
  <si>
    <t xml:space="preserve"> México: Thomson.  Myers, D. G. (2011). Psicología, México: Pearson Educación.</t>
  </si>
  <si>
    <t xml:space="preserve">Morris, C. G. (2011). Introduccion a la psicología. España, Madrid: Editorial Medica Panamericana. </t>
  </si>
  <si>
    <t>PSICOLOGIA DEL DESARROLLO</t>
  </si>
  <si>
    <t>Papalia, D; Wendkos, S. Y Duskin, R. (2009). Psicología del desarrollo: infancia y adolescencia. Editorial. Mc Graw Hill. México. 547 p. (Código Biblioteca -  BCS 00109).</t>
  </si>
  <si>
    <t>Berger, K. (2016). Psicología del Desarrollo: infancia y adolescencia. Editorial. Panamericana. España. 529 p.  (Código Biblioteca  - BCS 03311)</t>
  </si>
  <si>
    <t>Dávila Sosa, Miguel Ángel, la educación física: Intervención con el preescolar. – México: Trillas, 2013 (reimp. 2015).</t>
  </si>
  <si>
    <t xml:space="preserve">López Marmolejo. Alma Liliana, control biomédico del entrenamiento en los diferentes deportes y en deportistas de empresas, Santiago de Cali: Universidad Libre, Seccional Cali. 2010. </t>
  </si>
  <si>
    <t>PRUEBAS DE ACTITUD FÍSICA, Emilio J. Martínez López, 2016 2da. Edición.</t>
  </si>
  <si>
    <t>C. 2016, Mario lorect, Carlos Conde, Joaquín Fagoaga, Carmen León y Cristina Tricas. Natación terapéutica 5ta. Edición.</t>
  </si>
  <si>
    <t>BLÁNDEZ, J. (1995): “la utilización del material y del espacio en EF”. Ed. Inde. Barcelona</t>
  </si>
  <si>
    <t>BLÁZQUEZ, D. (1994): “Los recursos en el currículum”. Didáctica general. Ed. Marfil. Alcoy.</t>
  </si>
  <si>
    <t xml:space="preserve">Gallo Cadavid, Luz Elena. Los discursos de la educación física contemporánea / Luz Elena Gallo Cadavid. Bogotá 2010. </t>
  </si>
  <si>
    <t>PSICOPATOLOGIA I</t>
  </si>
  <si>
    <t>DSM V, Quinta edición, Panamericana editorial, Madrid, 2014.</t>
  </si>
  <si>
    <t>PSICOPATOLOGIA DE LA NIÑEZ Y ADOLESCENCIA</t>
  </si>
  <si>
    <t>A.P.A. (American Psychiatric Association) (2015) DSM-V Manual Diagnóstico y Estadístico de los Trastornos Mentales. México: Panamericana.</t>
  </si>
  <si>
    <t xml:space="preserve"> CABALLO, V.E. y SIMÓN, M.A. (Dirs.) (2010). Manual de Psicología Clínica Infantil y del adolescente. Trastornos generales. Madrid: Pirámide. GARCIA, A. (2011).</t>
  </si>
  <si>
    <t>Psicología Clínica Infantil. Evaluación y Diagnóstico. Manual CIE 10 Taylor, R.L; Smiley, L; Richards, Stephen B. (2009).</t>
  </si>
  <si>
    <t>studiantes Excepcionales. Editorial McGrawHill, México. Código BCS 3126. VILLARVA</t>
  </si>
  <si>
    <t xml:space="preserve">Janet. Curso de Psicopatología de la Infancia y Adolescencia. (2009). UNAD. </t>
  </si>
  <si>
    <t>EPISTEMOLOGIA Y BASES CIENTIFICAS DE LA PSICOLOGIA</t>
  </si>
  <si>
    <t xml:space="preserve"> Fontaines, T. (2016). Complejidad, Epistemología y Multirreferencialidad. Machala [Ecuador]. Universidad Técnica de Machala. </t>
  </si>
  <si>
    <t>TEORIAS DE LA PERSONALIDAD I</t>
  </si>
  <si>
    <t>Cloninger S. Teorías de la personalidad, tercera edición, Pearson Educación, Mexico, 2003. ISBN: 970-26-0228-9 (Biblioteca de la unidad académica de ciencias sociales de la UTMACH; código BCS 3115)</t>
  </si>
  <si>
    <t>INGLES TECNICO I</t>
  </si>
  <si>
    <t xml:space="preserve">Schrampfer Azar Betty, 1996, Basic English Grammar, Longman, NYUSA. </t>
  </si>
  <si>
    <t xml:space="preserve">Mikuley, Beatrice S, 1998, Reading Power, Longman, NYUSA. </t>
  </si>
  <si>
    <t xml:space="preserve">Swan Michael, 1997, How English works, Oxford University Press. </t>
  </si>
  <si>
    <t>TECNICAS DE EXPLORACION DE LA PERSONALIDAD</t>
  </si>
  <si>
    <t>Carver, C. (1997). Teoría de la personalidad. México: Prentice - Hall Hispanoamericana. L 155 .2 CAR 1997</t>
  </si>
  <si>
    <t xml:space="preserve"> Cloninger, S. (2003). Teoría de la personalidad. México: Pearson. L 150 CLO2003</t>
  </si>
  <si>
    <t xml:space="preserve"> Cueli, J., &amp; Reidi, L. (2013). Teoría de la personalidad. México: Trillas. L 155 CUE2013</t>
  </si>
  <si>
    <t xml:space="preserve"> Dicaprio, N. (1992). Teorías de la Personalidad. México: McGraw-Hill. L 155 .201 DIC 2013</t>
  </si>
  <si>
    <t xml:space="preserve">Espinoza, A. (2015). Introducción al Psicodiagnóstico. Cuenca. L 159.9 ESP2015 </t>
  </si>
  <si>
    <t xml:space="preserve">Fear, R. (1979). La entrevista de evaluación. Buenos Aires: Paidos. L 001 FEA 1993 </t>
  </si>
  <si>
    <t>Kantowitz, B. (2011). Psicología experimental. México: Cengage Learning Editores. L 150 KAN 2011</t>
  </si>
  <si>
    <t xml:space="preserve"> Koldobsky, N. (2005). Trastornos bordeline de la personalidad: un desafío clínico. Buenos Aires: Polemos. L 616.858 KOL 2005</t>
  </si>
  <si>
    <t>Picerno,P, 1999, Los Métodos y las técnicas en la Investigación psicológica, Universidad Central del Ecuador. Quito</t>
  </si>
  <si>
    <t>John Shaughnessy (2007)Métodos de investigación en psicología</t>
  </si>
  <si>
    <t xml:space="preserve"> Scott, W. (1981). Introducción a la investigación psicológica. México: El Manual Moderno.  L 150 SCO 1981 </t>
  </si>
  <si>
    <t xml:space="preserve">Shaughnessy, J., y Zechmeister, J. (2007). Métodos de investigación psicológica. México: McGraw-Hill Interamericana. L 150 SHA 2007 </t>
  </si>
  <si>
    <t>PSICOPATOLOGIA II</t>
  </si>
  <si>
    <t>TEORIAS DE LA PERSONALIDAD II</t>
  </si>
  <si>
    <t>FERNÁNDEZ, R. pensando en la personalidad, tomo 1 y tomo 2, editorial Félix Varela, la Habana, 2005.</t>
  </si>
  <si>
    <t>TECNICAS PROYECTIVAS</t>
  </si>
  <si>
    <t>KAPLAN, R, SACCUZZO, D, 2006, Pruebas psicológicas, Principios, aplicaciones y temas, sexta edición, Editorial Thomson, México</t>
  </si>
  <si>
    <t>LEWIS R. AIKEN, 2003, TEST PSICOLÓGICOS Y EVALUACIÓN, MÉXICO, 2003, UNDÉCIMA EDICIÓN -Módulo de Compilación, colectivo de autores, diseñado por la docente.</t>
  </si>
  <si>
    <t>Soave, M. A., Huespe, T., &amp; Villagra, L. (2016). Manual de técnicas proyectivas. Retrieved from https://ebookcentral.proquest.com</t>
  </si>
  <si>
    <t>PSICOMETRIA</t>
  </si>
  <si>
    <t>Aiken, L. (2003). Tests psicológicos y evaluación. México: Pearson Educación. L 153 .93 AIK 2003</t>
  </si>
  <si>
    <t xml:space="preserve">ANASTASI, A, URBINA S. (1998). Tests psicológicos, séptima edición Prentice Hall, México, 1998 </t>
  </si>
  <si>
    <t>ARAGÓN, L, (2011). Evaluación psicológica, historia, fundamentación teórica conceptuales y psicometría, México, Editorial el Manual Moderno.</t>
  </si>
  <si>
    <t>https://ebookcentral.proquest.com/lib/utmachalasp/detail.action?docID=3227814</t>
  </si>
  <si>
    <t>GONZÁLEZ, F, (2007). Instrumentos de Evaluación Psicológica, Editorial Ciencia Médica, Ciudad de la Habana, p. 387.</t>
  </si>
  <si>
    <t xml:space="preserve">Gregory, R. (2012). Pruebas psicológicas. México: Persson Educación. L 150 GRE 2012 </t>
  </si>
  <si>
    <t xml:space="preserve"> KAPLAN,  SACCUZZO, D, (2006). Pruebas psicológicas, Principios, aplicaciones y temas, sexta edición, Editorial Thomson, México. </t>
  </si>
  <si>
    <t>PSICOTERAPIA I</t>
  </si>
  <si>
    <t xml:space="preserve">Balarezo Ch. Lucio (2016), Psicoterapia. PPL Impresiones Centro de Publicaciones Pontificia Universidad Católica del Ecuador </t>
  </si>
  <si>
    <t>https://ebookcentral.proquest.com/lib/utmachalasp/detail.action?docID=4870589</t>
  </si>
  <si>
    <t xml:space="preserve"> Randolph B. Pipes 2004, Introducción a la Psicoterapia : El saber clínico compartido, Editorial desclée de Brouwer,S.A</t>
  </si>
  <si>
    <t xml:space="preserve">Kleine. Chris, 2002; Principios comunes en Psicoterapia, Editorial desclée de Brouwer,S.A </t>
  </si>
  <si>
    <t xml:space="preserve">Ruiz. María (2013), Manual  de Técnicas de  intervención cognitivo conductual , editorial Desclee De Brouwer,S:A , 3 edición </t>
  </si>
  <si>
    <t>https://ebookcentral.proquest.com/lib/utmachalasp/detail.action?docID=3206538</t>
  </si>
  <si>
    <t xml:space="preserve">TRABAJO EN EQUIPO Y EJERCICIO PROFESIONAL I </t>
  </si>
  <si>
    <t xml:space="preserve">El trabajo en equipo Tipo de documento: texto impreso Autores: Ezequiel Ander-Egg, Autor Mención de edición: 1. ed. Editorial: SERVILIBRO Fecha de publicación: 2009 Número de páginas: 133 p. Il.: il. Idioma : Español (spa) Clasificación: [UNESCO_V2]:4 Ciencias sociales y humanas:4.05 Ciencias sociales Palabras clave: TRABAJO EN EQUIPO, CARACTERÍSTICAS, REQUISITOS, EQUÍVOCOS, NORMAS DE FUNCIONAMIENTO, REUNIÓN DE EQUIPOS, FUNCIÓN DEL COORDINADOR, EVALUACIÓN DEL EQUIPO Clasificación: 361.4 Trabajo Social ISBN : 978-99953-0-119-4 Ejemplares Código de barras BCS01864 Signatura L-361.4 AND 2009 Tipo de medio Libro Ubicación Ciencias Sociales Sección Problemas y servicios sociales específicos Estado Disponible Estanteria. </t>
  </si>
  <si>
    <t>PSICOPATOLOGIA DE LA ADULTEZ Y SENECTUD</t>
  </si>
  <si>
    <t>Pepalia E. Diane, Sterns L. hARVEY, Feldman Duskin Ruth, Camp J. Cameron, 2009, Desarrollo del Adulto y Vejez, Tercera edición,    editorial mexican, México  (Cod.  -Belsky Janet, 2001, Psicología del Envejecimiento, International Thomson, Madrid (Cod.BCS00956)</t>
  </si>
  <si>
    <t xml:space="preserve">American Psychiatric Association (APA). (2002). Manual Diagnóstico y Estadístico de los Trastornos Mentales DSM-IV-TR. Barcelona:   Masson.   </t>
  </si>
  <si>
    <t>PSICODIAGNOSTICO I</t>
  </si>
  <si>
    <t xml:space="preserve"> Espinoza, Antonio (2015) Introducción al Psicodiagnóstico. Cuenca. Universidad de Cuenca </t>
  </si>
  <si>
    <t>Talarn, Antoni (2009). Psicoanálisis al alcance de todos. Herder editorial.</t>
  </si>
  <si>
    <t>Talarn, Antoni. Psicoanálisis al alcance de todos, Herder Editorial, 2009. ProQuest Ebook Central, https://ebookcentral.proquest.com/lib/utmachalasp/detail.action?docID=4507830.</t>
  </si>
  <si>
    <t xml:space="preserve"> Freud, Sigmund. (2006). Obras completas. e-LinEx. Biblioteca virtual UTMACh. E-brary. </t>
  </si>
  <si>
    <t>https://ebookcentral.proquest.com/lib/utmachalasp/detail.action?docID=5045759</t>
  </si>
  <si>
    <t>Introducción al Psicodiagnostico, Primera Edición, Editorial Universidad de Cuenca, Cuenca, 2015.</t>
  </si>
  <si>
    <t>INFORMATICA APLICADA</t>
  </si>
  <si>
    <t>Ana Cruz Herradónl,  2014. Informática básica para mayores. Editorial: Bogotá [Colombia] : Ediciones de la U, ISBN N°978-958-762-248-5, Código: BCS03326</t>
  </si>
  <si>
    <t xml:space="preserve">Sonia Silva Salinas,  Julio 2010. Informática educativa : usos y aplicaciones de las nuevas tecnologías en el aula. Editorial: Bogotá [Colombia] : Ediciones de la U, ISBN N°978-958-994-906-1, Código: BCS00198 </t>
  </si>
  <si>
    <t>PSICOTERAPIA II</t>
  </si>
  <si>
    <t>Martínez Ortiz Efren. 2011. Los modos de ser inauténticos: psicoterapia centrada en los sentidos de los trastornos de personalidad</t>
  </si>
  <si>
    <t>Randolph B. Pipes 2004 Introducción a la psicoterapia: El saber clínico compartido.</t>
  </si>
  <si>
    <t xml:space="preserve"> Evelyn Lowenstern Herrmann.2009, Los sueños en la gestaltKleine.</t>
  </si>
  <si>
    <t xml:space="preserve"> Chris, 2002; Principios comunes en Psicoterapia, Editorial desclee. </t>
  </si>
  <si>
    <t xml:space="preserve"> Ruiz María (2013), Manual de Técnicas de intervención cognitivo conductual, editorial Desclee De Brouwer,S:A , 3 edición</t>
  </si>
  <si>
    <t xml:space="preserve">Balarezo Lucio, 2016. Psicoterapia, PPL Impresiones centro de Publicaciones Pontificia Universidad Católica del Ecuador. Quito </t>
  </si>
  <si>
    <t xml:space="preserve">Ruis M° Ángeles, 2012, Manual de Técnicas de Intervención Cognitivo conductuales. editorial Desclee Martínez </t>
  </si>
  <si>
    <t xml:space="preserve">Martínez Ortiz Efren. 2011. Los modos de ser inauténticos: psicoterapia centrada en los sentidos de los trastornos de personalidad </t>
  </si>
  <si>
    <t>Randolph B. Pipes 2004 Introducción a la psicoterapia: El saber clínico compartido</t>
  </si>
  <si>
    <t>Evelyn Lowenstern Herrmann.2009, Los sueños en la gestalt Kleine.</t>
  </si>
  <si>
    <t>Chris, 2002; Principios comunes en Psicoterapia, Editorial  desclee Ruiz</t>
  </si>
  <si>
    <t xml:space="preserve">María (2013), Manual de Técnicas de  intervención cognitivo conductual, editorial Desclee De Brouwer,S:A , 3 edición </t>
  </si>
  <si>
    <t>ESTUDIO DE CASOS CLINICOS I</t>
  </si>
  <si>
    <t>Introducción a la psicología, Charles Morris 12ava edición,  2013</t>
  </si>
  <si>
    <t xml:space="preserve">  Spitzer,R, Gibbon, M y otros. (2007).  - DSM-IV: libro de casos clínicos. Edt, Masson, Barcelona, España.</t>
  </si>
  <si>
    <t xml:space="preserve">Barlow, David. Y Durand, Mark.   (2007).  - CIE_10 - Psicopatología. 3era edición, edit. Thomson, Madrid España. </t>
  </si>
  <si>
    <t>Omar, f¡F. T. (2005). ética para psicólogos: introducción a la psicoética. España, Bilbao: Bikanner</t>
  </si>
  <si>
    <t xml:space="preserve"> Sociedad Mexicana de Psicología. (2010). Código ético del psicólogo. México: Trillas</t>
  </si>
  <si>
    <t xml:space="preserve">Chamarro, A. (Ed.) (2007). Ética del psicólogo. Barcelona: Editorial UOC. Cláudio </t>
  </si>
  <si>
    <t>https://ebookcentral.proquest.com/lib/utmachalasp/detail.action?docID=3207010</t>
  </si>
  <si>
    <t xml:space="preserve">PSICOSEXUALIDAD  </t>
  </si>
  <si>
    <t>Ituarte. Ardavin Angeles: 2010, Adolescencia y personal cambios somáticos y psíquicos en la pubertad: sexualidad y desarrollo heterosexual: afectividad, proyección e interacción sociales. Género y Familia : Poder, amor y sexualidad en la construcción de la subjetividad, México: editorial Trillas.</t>
  </si>
  <si>
    <t xml:space="preserve"> Baldaro Verde José 1988, La sexualidad del deficiente Barcelona España: Ediciones CEAC.</t>
  </si>
  <si>
    <t xml:space="preserve">Burin, Mabel, 2006, Género y Familia: Poder, amor y sexualidad en la construcción de la subjetividad.  La sexualidad del deficiente, Buenos aires argentina. </t>
  </si>
  <si>
    <t>. Kats Guss, Gregorio, 2010. Discapacidad intelectual, México McGraw</t>
  </si>
  <si>
    <t>. Garcia Hernández, Misericordia; Sellares Rosa María 2012. Enfermería y envejecimiento</t>
  </si>
  <si>
    <t>libro en quimica</t>
  </si>
  <si>
    <t>Ituarte. Ardavin Angeles: 2010Adolescencia y personalidad: cambios somáticos y psíquicos en la pubertad: sexualidad y desarrollo heterosexual: afectividad, proyección e interacción sociales.  Ituarte. México</t>
  </si>
  <si>
    <t>PSICOTERAPIA   III</t>
  </si>
  <si>
    <t>Organización Panamericana de la Salud, Modelos de psicología comunitaria para la promoción  de la salud y prevención de enfermedades en las Americas, Primera edición, OPS, Washington D.C, 2001.</t>
  </si>
  <si>
    <t>Espinoza, A. (2015). Introducción al Psicodiagnóstico. Ecuador:Talleres Gráficos de la Universidad de Cuenca.  (Biblioteca UACS Cod. BCS 1678)</t>
  </si>
  <si>
    <t>INGLES TECNICO   II</t>
  </si>
  <si>
    <t>Eugene E. Long; William Buckwald, (2016). Inglés idiomático 2, 11a ed. reimp. México D.F [México]: Editorial Trillas. [UNESCO_V2]:2 Ciencia:2.10 Administración de la ciencia y de la investigación. ISBN: 978-607-17-1578-4.</t>
  </si>
  <si>
    <t xml:space="preserve">Eugene E. Long; William Buckwald, (2015). Inglés idiomático 3, 9a. ed. reimp. México D.F [México]: Editorial Trillas. [UNESCO_V2]:3 Cultura:3.35 Lenguas: Lengua indoeuropea: Lengua germánica: Inglés. ISBN:978-607-17-1277-6. </t>
  </si>
  <si>
    <t>TRABAJO EN EQUIPO Y EJERCICIO DEL PSICODIAGNOSTICO</t>
  </si>
  <si>
    <t xml:space="preserve"> Cruz, Ignacio (2014). Comunicación efectiva y trabajo en equipo. Edit.:  Ministerio de Educación de España. </t>
  </si>
  <si>
    <t xml:space="preserve"> Gan, Federico. (2012). Trabajo en equipo. Edit.: Díaz Santos </t>
  </si>
  <si>
    <t>https://ebookcentral.proquest.com/lib/utmachalasp/detail.action?docID=3228717</t>
  </si>
  <si>
    <t>García Mendez, Mirna. (2007) Estrategia de evaluación e intervención psicológica. Edit.: Miguel Angel Porrua.</t>
  </si>
  <si>
    <t>. Cataneo, Beatriz. (2004). Informe Psicológico: Elaboración y características en diferentes ámbitos.. Edit.: Eudeba</t>
  </si>
  <si>
    <t>https://ebookcentral.proquest.com/lib/utmachalasp/detail.action?docID=3190077</t>
  </si>
  <si>
    <t>ANDER, Ezequiel. El Trabajo en Equipo. (2009).</t>
  </si>
  <si>
    <t xml:space="preserve">Guía de Consulta de los Criterios Diagnóstico del  DSM V. </t>
  </si>
  <si>
    <t xml:space="preserve">Módulo de Psicometría. Universidad Alas Peruanas. (2011). </t>
  </si>
  <si>
    <t xml:space="preserve">PSICOLOGIA  COMUNITARIA </t>
  </si>
  <si>
    <t>CASAS, C. (2014). Desarrollo Social y Comunitario. Editorial TRILLAS Código:393 (Unidad 2)</t>
  </si>
  <si>
    <t xml:space="preserve"> MONTERO, M (2009). Modelos de psicología comunitaria para la promoción de salud y prevención de enfermedades en las Américas. Editorial Paidós. (Unidad 1)</t>
  </si>
  <si>
    <t>Modelos de Psicología Comunitaria para la Promoción de la salud en las Américas. Editorial Organización Panamericana de la Salud. 2da edición. Washington D.C.</t>
  </si>
  <si>
    <t xml:space="preserve">CHAVENATO, I. Introducción a la Teoría General de la Administración, 8va edición, Edit. Mc Graw Hill, 2013 (Unidad 3 y 4). </t>
  </si>
  <si>
    <t xml:space="preserve">PSICOTERAPIA FAMILIAR </t>
  </si>
  <si>
    <t>Ortiz, D.  (2008) La terapia familiar sistémica.  Quito, Ecuador: Abya-Yala/Universidad Politécnica Salesiana. ISBN: 978-9978-10-044-8</t>
  </si>
  <si>
    <t>Garibay, S. (2013) Enfoque sistémico. Una introducción a la psicoterapia familiar. (Segunda edición). Editorial El Manual Moderno, México. ISBN: 978-607-448-339-0 versión electrónica.</t>
  </si>
  <si>
    <t>Pipes R. y Davenport D. (2004) Introducción a la Psicoterapia. Bilbao: Desclée De Brouwer, S.A</t>
  </si>
  <si>
    <t xml:space="preserve">Roizblatt, A. (2006). Terapia familiar y de pareja. Santiago, Chile: Mediterráneo. </t>
  </si>
  <si>
    <t>PSICOTERAPIA  BREVE Y DE EMERGENCIA</t>
  </si>
  <si>
    <t xml:space="preserve">Slaikeu, K. A. (1989). Intervención en Crisis: Manual para practica e investigación. Mexico, DF: El Manual Moderno. </t>
  </si>
  <si>
    <t xml:space="preserve">ADICCIONES </t>
  </si>
  <si>
    <t>Capo B. Mis hijos y las drogas / prevención a través del clima familiar afectivo, ediciones de la U, 2010</t>
  </si>
  <si>
    <t>DISEÑO DE INVESTIGACION   I</t>
  </si>
  <si>
    <t>Hernández, R., Fernández, C., &amp; Baptista, P. (2014). Metodología de la investigación. México: McGRAW-HIL. https://doi.org/10.1017/CB09781107415324.004</t>
  </si>
  <si>
    <t xml:space="preserve">OPTATIVA   I </t>
  </si>
  <si>
    <t>Charles Morris, Introducción a la psicología,  12 ava edición,  2013</t>
  </si>
  <si>
    <t>Coon D, Introducción a la psicología, el acceso a la mente y la conducta, 12 ava edición,</t>
  </si>
  <si>
    <t xml:space="preserve">Cengage Learning, México 2010 Barone L, Anatomía y fisiología del cuerpo humano, Grupo CLASA - Buenos Aires - Argentina, 2010  </t>
  </si>
  <si>
    <t>ESTUDIO DE CASOS  CLINICOS   II</t>
  </si>
  <si>
    <t>Spitzer, R. l., First, M. B., Williams, J. B. y Gibbon, M. (2007). DSM IV TR Libro casos. España, Barcelona: Masson</t>
  </si>
  <si>
    <t xml:space="preserve">Spitzer, R. l., First, M. B., Williams, J. B. y Gibbon, M. (2005). DSM IV TR Complemento libro casos. España, Barcelona: Masson. </t>
  </si>
  <si>
    <t>PSICODIAGNOSTICO   II</t>
  </si>
  <si>
    <t xml:space="preserve">PSICOLOGIA  JURIDICA </t>
  </si>
  <si>
    <t>Ayora-Fernández, A. y León-Aguirre, C. (2015). Psicología forense: hacia un código de ética en psicología forense. Ecuador, Loja.</t>
  </si>
  <si>
    <t xml:space="preserve"> Hernandez, G. (2011). Psicologia jurídica iberoamericana. Bogota, Colombia: Manual Moderno.</t>
  </si>
  <si>
    <t>https://ebookcentral.proquest.com/lib/utmachalasp/detail.action?docID=3226181</t>
  </si>
  <si>
    <t xml:space="preserve">PSICOREHABILITACION  </t>
  </si>
  <si>
    <t xml:space="preserve">Butcher, J., Mineka, S., Hooley, J. (2007). Psicología Clínica (12ª Ed). España: Pearson. </t>
  </si>
  <si>
    <t xml:space="preserve"> García, A, (2006). Psicopatología Infantil, su evaluación y diagnóstico, Editorial Félix Varela, La Habana. BCS 3248.</t>
  </si>
  <si>
    <t xml:space="preserve">Taylor, R.L; Smiley, L; Richards, Stephen B. (2009). Estudiantes Excepcionales. Editorial McGrawHill, México. Código BCS 3126. </t>
  </si>
  <si>
    <t>SENTIDO DE VIDA Y PROYECTO  PROFESIONAL</t>
  </si>
  <si>
    <t xml:space="preserve">Ante el vacío existencial : Hacia una humanización de la psicoterapia [texto impreso] / Viktor E. Frankl, Autor . - 1. ed. . - Barcelona (España) : Editorial Herder, c2003 . - 151 p. Idioma : Español (spa) Clasificación: [UNESCO_V2]:4 Ciencias sociales y humanas:4.10 </t>
  </si>
  <si>
    <t>Psicología Palabras clave: EL SUFRIMIENTO DE LA VIDA SIN SENTIDO, LA LOGOTERAPIA, EL SENTIDO DEL SUFRIMIENTO Clasificación: 615.85 Terapias varias ISBN : 84-254-11090-8 Ejemplares Código de barras BCS01017 Signatura L-615.85 FRA 2003 Tipo de medio Libro Ubicación Ciencias Sociales Sección Medicina Estado Disponible Estanteria: Bibliografía</t>
  </si>
  <si>
    <t>Viktor E. Frankl, el hombre en busca del sentido ultimo, 2006</t>
  </si>
  <si>
    <t>PAIDOS Manfred A. Max-Neef, DESARROLLO A ESCALA HUMANA, 1993, editorial , Nordan-Comunidad</t>
  </si>
  <si>
    <t>PROYECTO DE SALUD  MENTAL EN LA COMUNIDAD</t>
  </si>
  <si>
    <t>Rodríguez, J. y Malvárez, S. (2009). Salud mental en la comunidad. Washington D.C. [EE.UU] : Organización Panamericana de la Salud (Ciencias Químicas y de la Salud; Código BCQS03122)</t>
  </si>
  <si>
    <t>libro se encuentra en quimica  BCQS03122</t>
  </si>
  <si>
    <t>DISEÑO DE INVESTIGACION   II</t>
  </si>
  <si>
    <t>Hernández, R., Fernández, C., &amp; Baptista, P. (2014). Metodología de la investigación. México: McGRAW-HIL. https://doi.org/10.1017/CBO9781107415324.004</t>
  </si>
  <si>
    <t>OPTATIVA   II</t>
  </si>
  <si>
    <t>Montero, M. (2004). Introducción a la Psicología Comunitaria. Desarrollo, Conceptos y Procesos. Buenos Aires: Editorial Paidós. Primera Edición.</t>
  </si>
  <si>
    <t xml:space="preserve">Casas, C. (2014). Desarrollo Social y comunitario. TRILLAS. Primera Edición 393 </t>
  </si>
  <si>
    <t>Musitu Ochoa, G., Herrero Olaizola, J. Cantera Espinosa, L. M. &amp; Montenegro Martínez, M. (2004). Introducción a la psicología comunitaria.</t>
  </si>
  <si>
    <t>https://ebookcentral.proquest.com/lib/utmachalasp/detail.action?docID=4184485</t>
  </si>
  <si>
    <t>Montero,  M.  (2003). Teoría  y  práctica  de  la  Psicología Comunitaria: la tensión entre comunidad y sociedad.Buenos Aires</t>
  </si>
  <si>
    <t xml:space="preserve">Paidós. Sánchez Vidal. Alipio (1993) Programas de prevención e intervención comunitaria.Barcelona .PPU. </t>
  </si>
  <si>
    <t xml:space="preserve">PRACTICA PRE-PROFESIONAL </t>
  </si>
  <si>
    <t>American Psychiatric Association., Kupfer, D. J., Regier, D. A., Arango López, C., Ayuso-Mateos, J. L., Vieta Pascual, E., &amp; Bagney Lifante, A. (2014). DSM-5: Manual diagnóstico y estadístico de los trastornos mentales (5a ed.). Madrid [etc.]: Editorial Médica Panamericana.</t>
  </si>
  <si>
    <t xml:space="preserve"> Ruiz, F., Díaz, G., y Villalobos, C. (2012). Manual de técnicas de intervención cognitiva conductuales. Bilbao,. ES: Editorial Desclée de Brouwer.</t>
  </si>
  <si>
    <t xml:space="preserve">López, G. (2015). Diccionario de Psicología y Psiquiatría : español-inglés / inglés-español (2a ed). Bogota: Editorial Médica Panamericana. </t>
  </si>
  <si>
    <t>MATRIZ DE EVALUACIÓN DE LA BIBLIOGRAFÍA BÁSICA QUE SE ENCUENTRAN EN LOS SYLLABUS DE LA  CARRERA   PSICOLOGIA CLINICA    2018-1</t>
  </si>
  <si>
    <t>SYLLABUS DE LA CARRERA DE  SOCIOLOGIA</t>
  </si>
  <si>
    <t>PRIMER  PERIODO  2018</t>
  </si>
  <si>
    <t xml:space="preserve">BIBLIOTECA DE CIENCIAS SOCIALES </t>
  </si>
  <si>
    <t xml:space="preserve">ESTUDIO DE COLECCIONES </t>
  </si>
  <si>
    <t xml:space="preserve">TOTAL DE LIBROS CITADOS POR LOS DOCENTES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</si>
</sst>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name val="Arial"/>
    </font>
    <font>
      <sz val="10"/>
      <name val="Arial"/>
    </font>
    <font>
      <b/>
      <sz val="10"/>
      <color indexed="72"/>
      <name val="SansSerif"/>
    </font>
    <font>
      <sz val="10"/>
      <color indexed="72"/>
      <name val="SansSerif"/>
    </font>
    <font>
      <sz val="10"/>
      <name val="Arial"/>
      <family val="2"/>
    </font>
    <font>
      <b/>
      <sz val="10"/>
      <name val="Arial"/>
      <family val="2"/>
    </font>
    <font>
      <sz val="10"/>
      <name val="SansSerif"/>
    </font>
    <font>
      <u/>
      <sz val="10"/>
      <name val="Arial"/>
      <family val="2"/>
    </font>
    <font>
      <sz val="12"/>
      <name val="Arial"/>
      <family val="2"/>
    </font>
    <font>
      <sz val="9"/>
      <name val="Arial"/>
      <family val="2"/>
    </font>
    <font>
      <sz val="9"/>
      <color indexed="72"/>
      <name val="SansSerif"/>
    </font>
    <font>
      <b/>
      <sz val="9"/>
      <name val="Arial"/>
      <family val="2"/>
    </font>
    <font>
      <sz val="11"/>
      <name val="Calibri"/>
      <family val="2"/>
    </font>
    <font>
      <sz val="18"/>
      <name val="Arial"/>
      <family val="2"/>
    </font>
    <font>
      <b/>
      <sz val="28"/>
      <name val="Arial"/>
      <family val="2"/>
    </font>
    <font>
      <b/>
      <sz val="20"/>
      <name val="Arial"/>
      <family val="2"/>
    </font>
    <font>
      <b/>
      <sz val="48"/>
      <name val="Arial"/>
      <family val="2"/>
    </font>
    <font>
      <sz val="11"/>
      <color rgb="FF006100"/>
      <name val="Calibri"/>
      <family val="2"/>
      <scheme val="minor"/>
    </font>
    <font>
      <sz val="11"/>
      <color rgb="FF006100"/>
      <name val="Calibri"/>
      <family val="2"/>
    </font>
    <font>
      <u/>
      <sz val="10"/>
      <color theme="10"/>
      <name val="Arial"/>
    </font>
    <font>
      <sz val="11"/>
      <color rgb="FF9C0006"/>
      <name val="Calibri"/>
      <family val="2"/>
      <scheme val="minor"/>
    </font>
    <font>
      <sz val="11"/>
      <color rgb="FF000000"/>
      <name val="Calibri"/>
      <family val="2"/>
    </font>
    <font>
      <sz val="10"/>
      <color theme="1"/>
      <name val="Arial"/>
      <family val="2"/>
    </font>
    <font>
      <b/>
      <sz val="11"/>
      <color rgb="FF000000"/>
      <name val="Calibri Light"/>
      <family val="2"/>
      <scheme val="major"/>
    </font>
    <font>
      <sz val="11"/>
      <color rgb="FF000000"/>
      <name val="Calibri Light"/>
      <family val="2"/>
      <scheme val="major"/>
    </font>
    <font>
      <sz val="11"/>
      <name val="Calibri Light"/>
      <family val="2"/>
      <scheme val="major"/>
    </font>
    <font>
      <b/>
      <sz val="10"/>
      <color theme="1"/>
      <name val="Arial"/>
      <family val="2"/>
    </font>
    <font>
      <sz val="10"/>
      <color rgb="FF000000"/>
      <name val="Arial"/>
      <family val="2"/>
    </font>
    <font>
      <b/>
      <sz val="9"/>
      <color theme="1"/>
      <name val="Arial"/>
      <family val="2"/>
    </font>
    <font>
      <sz val="9"/>
      <color theme="1"/>
      <name val="Arial"/>
      <family val="2"/>
    </font>
    <font>
      <sz val="11"/>
      <name val="Calibri"/>
      <family val="2"/>
      <scheme val="minor"/>
    </font>
    <font>
      <sz val="9"/>
      <color theme="1"/>
      <name val="SansSerif"/>
    </font>
    <font>
      <sz val="7"/>
      <color theme="1"/>
      <name val="Arial"/>
      <family val="2"/>
    </font>
    <font>
      <sz val="8"/>
      <color theme="1"/>
      <name val="Arial"/>
      <family val="2"/>
    </font>
    <font>
      <b/>
      <sz val="11"/>
      <color theme="1"/>
      <name val="Calibri"/>
      <family val="2"/>
    </font>
    <font>
      <b/>
      <sz val="9"/>
      <color theme="1"/>
      <name val="Calibri"/>
      <family val="2"/>
    </font>
    <font>
      <b/>
      <sz val="18"/>
      <color theme="1"/>
      <name val="Calibri"/>
      <family val="2"/>
    </font>
  </fonts>
  <fills count="11">
    <fill>
      <patternFill patternType="none"/>
    </fill>
    <fill>
      <patternFill patternType="gray125"/>
    </fill>
    <fill>
      <patternFill patternType="solid">
        <fgColor rgb="FFC6EFCE"/>
      </patternFill>
    </fill>
    <fill>
      <patternFill patternType="solid">
        <fgColor rgb="FFC6EFCE"/>
        <bgColor rgb="FFC6EFCE"/>
      </patternFill>
    </fill>
    <fill>
      <patternFill patternType="solid">
        <fgColor rgb="FFFFC7CE"/>
      </patternFill>
    </fill>
    <fill>
      <patternFill patternType="solid">
        <fgColor theme="0"/>
        <bgColor indexed="64"/>
      </patternFill>
    </fill>
    <fill>
      <patternFill patternType="solid">
        <fgColor rgb="FFF7EDF6"/>
        <bgColor indexed="64"/>
      </patternFill>
    </fill>
    <fill>
      <patternFill patternType="solid">
        <fgColor rgb="FFFFFF0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5"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s>
  <cellStyleXfs count="7">
    <xf numFmtId="0" fontId="0" fillId="0" borderId="0"/>
    <xf numFmtId="0" fontId="17"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0"/>
    <xf numFmtId="9" fontId="1" fillId="0" borderId="0"/>
  </cellStyleXfs>
  <cellXfs count="229">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xf>
    <xf numFmtId="0" fontId="4" fillId="0" borderId="1" xfId="0" applyFont="1" applyBorder="1"/>
    <xf numFmtId="0" fontId="0" fillId="0" borderId="0" xfId="0" applyAlignment="1">
      <alignment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22" fillId="5" borderId="1" xfId="0" applyFont="1" applyFill="1" applyBorder="1" applyAlignment="1"/>
    <xf numFmtId="0" fontId="0" fillId="0" borderId="1" xfId="0" applyBorder="1" applyAlignment="1">
      <alignment horizontal="center" wrapText="1"/>
    </xf>
    <xf numFmtId="0" fontId="23" fillId="6" borderId="1" xfId="2" applyFont="1" applyFill="1" applyBorder="1" applyAlignment="1">
      <alignment horizontal="center" vertical="center" wrapText="1"/>
    </xf>
    <xf numFmtId="2" fontId="23" fillId="6" borderId="1" xfId="2" applyNumberFormat="1" applyFont="1" applyFill="1" applyBorder="1" applyAlignment="1">
      <alignment horizontal="center" vertical="center" wrapText="1"/>
    </xf>
    <xf numFmtId="0" fontId="24" fillId="0" borderId="1" xfId="5" applyFont="1" applyBorder="1" applyAlignment="1">
      <alignment horizontal="center"/>
    </xf>
    <xf numFmtId="0" fontId="25" fillId="0" borderId="1" xfId="0" applyFont="1" applyBorder="1" applyAlignment="1">
      <alignment horizontal="center"/>
    </xf>
    <xf numFmtId="9" fontId="1" fillId="0" borderId="1" xfId="6" applyNumberFormat="1" applyBorder="1"/>
    <xf numFmtId="0" fontId="23" fillId="0" borderId="1" xfId="5" applyFont="1" applyBorder="1" applyAlignment="1">
      <alignment horizontal="center"/>
    </xf>
    <xf numFmtId="0" fontId="0" fillId="7" borderId="0" xfId="0" applyFill="1"/>
    <xf numFmtId="0" fontId="22" fillId="7" borderId="3" xfId="0" applyFont="1" applyFill="1" applyBorder="1" applyAlignment="1"/>
    <xf numFmtId="0" fontId="0" fillId="5" borderId="0" xfId="0" applyFill="1"/>
    <xf numFmtId="0" fontId="26" fillId="5" borderId="1" xfId="0" applyFont="1" applyFill="1" applyBorder="1" applyAlignment="1">
      <alignment horizontal="center" vertical="center" wrapText="1"/>
    </xf>
    <xf numFmtId="0" fontId="4" fillId="5" borderId="4" xfId="0" applyFont="1" applyFill="1" applyBorder="1"/>
    <xf numFmtId="0" fontId="4" fillId="5" borderId="1" xfId="0" applyFont="1" applyFill="1" applyBorder="1"/>
    <xf numFmtId="0" fontId="4" fillId="5" borderId="6" xfId="0" applyFont="1" applyFill="1" applyBorder="1" applyAlignment="1">
      <alignment wrapText="1"/>
    </xf>
    <xf numFmtId="0" fontId="4" fillId="5" borderId="6" xfId="0" applyFont="1" applyFill="1" applyBorder="1"/>
    <xf numFmtId="0" fontId="4" fillId="5" borderId="1" xfId="0" applyFont="1" applyFill="1" applyBorder="1" applyAlignment="1">
      <alignment wrapText="1"/>
    </xf>
    <xf numFmtId="0" fontId="27" fillId="5" borderId="0" xfId="0" applyFont="1" applyFill="1" applyAlignment="1">
      <alignment wrapText="1"/>
    </xf>
    <xf numFmtId="0" fontId="4" fillId="5" borderId="7" xfId="0" applyFont="1" applyFill="1" applyBorder="1" applyAlignment="1">
      <alignment wrapText="1"/>
    </xf>
    <xf numFmtId="0" fontId="4" fillId="5" borderId="1" xfId="0" applyFont="1" applyFill="1" applyBorder="1" applyAlignment="1">
      <alignment horizontal="center" vertical="center"/>
    </xf>
    <xf numFmtId="0" fontId="4" fillId="5" borderId="0" xfId="0" applyFont="1" applyFill="1" applyAlignment="1">
      <alignment wrapText="1"/>
    </xf>
    <xf numFmtId="0" fontId="4" fillId="5" borderId="1" xfId="0" applyFont="1" applyFill="1" applyBorder="1" applyAlignment="1"/>
    <xf numFmtId="0" fontId="4" fillId="5" borderId="7" xfId="0" applyFont="1" applyFill="1" applyBorder="1" applyAlignment="1">
      <alignment horizontal="left" vertical="center" wrapText="1"/>
    </xf>
    <xf numFmtId="0" fontId="4" fillId="5" borderId="7" xfId="0" applyFont="1" applyFill="1" applyBorder="1" applyAlignment="1">
      <alignment horizontal="left" vertical="top" wrapText="1"/>
    </xf>
    <xf numFmtId="0" fontId="4" fillId="5" borderId="7" xfId="0" applyFont="1" applyFill="1" applyBorder="1" applyAlignment="1">
      <alignment vertical="center" wrapText="1"/>
    </xf>
    <xf numFmtId="0" fontId="4" fillId="5" borderId="1" xfId="0" applyFont="1" applyFill="1" applyBorder="1" applyAlignment="1">
      <alignment horizontal="center" vertical="center" wrapText="1"/>
    </xf>
    <xf numFmtId="0" fontId="0" fillId="5" borderId="7" xfId="0" applyFill="1" applyBorder="1" applyAlignment="1">
      <alignment wrapText="1"/>
    </xf>
    <xf numFmtId="0" fontId="0" fillId="5" borderId="1" xfId="0" applyFill="1" applyBorder="1"/>
    <xf numFmtId="0" fontId="0" fillId="5" borderId="1" xfId="0" applyFill="1" applyBorder="1" applyAlignment="1">
      <alignment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4" fillId="5" borderId="0" xfId="0" applyFont="1" applyFill="1"/>
    <xf numFmtId="0" fontId="5" fillId="5" borderId="1" xfId="0" applyFont="1" applyFill="1" applyBorder="1" applyAlignment="1">
      <alignment horizontal="center" vertical="center" wrapText="1"/>
    </xf>
    <xf numFmtId="0" fontId="4" fillId="5" borderId="8" xfId="0" applyFont="1" applyFill="1" applyBorder="1" applyAlignment="1"/>
    <xf numFmtId="0" fontId="6" fillId="5" borderId="7" xfId="0" applyFont="1" applyFill="1" applyBorder="1" applyAlignment="1">
      <alignment horizontal="left" vertical="top" wrapText="1"/>
    </xf>
    <xf numFmtId="0" fontId="4" fillId="5" borderId="3" xfId="0" applyFont="1" applyFill="1" applyBorder="1" applyAlignment="1"/>
    <xf numFmtId="0" fontId="6" fillId="5" borderId="8" xfId="0" applyFont="1" applyFill="1" applyBorder="1" applyAlignment="1">
      <alignment horizontal="left" vertical="top" wrapText="1"/>
    </xf>
    <xf numFmtId="0" fontId="6" fillId="5" borderId="7" xfId="0" applyFont="1" applyFill="1" applyBorder="1" applyAlignment="1">
      <alignment wrapText="1"/>
    </xf>
    <xf numFmtId="0" fontId="6" fillId="5" borderId="11"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7" fillId="5" borderId="1" xfId="3" applyFont="1" applyFill="1" applyBorder="1" applyAlignment="1">
      <alignment wrapText="1"/>
    </xf>
    <xf numFmtId="0" fontId="4" fillId="5" borderId="11" xfId="0" applyFont="1" applyFill="1" applyBorder="1" applyAlignment="1"/>
    <xf numFmtId="0" fontId="4" fillId="5" borderId="1" xfId="0" applyFont="1" applyFill="1" applyBorder="1" applyAlignment="1">
      <alignment horizontal="left" vertical="center" wrapText="1"/>
    </xf>
    <xf numFmtId="0" fontId="2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29" fillId="0" borderId="1" xfId="0" applyFont="1" applyBorder="1" applyAlignment="1">
      <alignment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xf numFmtId="0" fontId="27" fillId="0" borderId="0" xfId="0" applyFont="1" applyAlignment="1">
      <alignment wrapText="1"/>
    </xf>
    <xf numFmtId="0" fontId="9"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7" xfId="0" applyFont="1" applyBorder="1" applyAlignment="1">
      <alignment horizontal="left" vertical="top" wrapText="1"/>
    </xf>
    <xf numFmtId="0" fontId="10" fillId="0" borderId="7"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wrapText="1"/>
    </xf>
    <xf numFmtId="0" fontId="8" fillId="0" borderId="0" xfId="0" applyFont="1"/>
    <xf numFmtId="0" fontId="18" fillId="3" borderId="1" xfId="2" applyBorder="1" applyAlignment="1">
      <alignment horizontal="center" vertical="center" wrapText="1"/>
    </xf>
    <xf numFmtId="0" fontId="12" fillId="3" borderId="1" xfId="2" applyFont="1" applyBorder="1" applyAlignment="1">
      <alignment horizontal="center" wrapText="1"/>
    </xf>
    <xf numFmtId="0" fontId="12" fillId="3" borderId="1" xfId="2" applyFont="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5" borderId="5" xfId="0" applyFont="1" applyFill="1" applyBorder="1" applyAlignment="1">
      <alignment horizontal="left" vertical="center" wrapText="1"/>
    </xf>
    <xf numFmtId="0" fontId="4" fillId="0" borderId="0" xfId="0" applyFont="1"/>
    <xf numFmtId="10" fontId="0" fillId="0" borderId="0" xfId="0" applyNumberFormat="1"/>
    <xf numFmtId="0" fontId="10" fillId="0" borderId="6" xfId="0" applyFont="1" applyBorder="1" applyAlignment="1">
      <alignment horizontal="left" vertical="top" wrapText="1"/>
    </xf>
    <xf numFmtId="0" fontId="11" fillId="0" borderId="6" xfId="0" applyFont="1" applyBorder="1" applyAlignment="1">
      <alignment horizontal="center" vertical="center" wrapText="1"/>
    </xf>
    <xf numFmtId="0" fontId="9" fillId="0" borderId="6" xfId="0" applyFont="1" applyBorder="1"/>
    <xf numFmtId="0" fontId="27" fillId="0" borderId="1" xfId="0" applyFont="1" applyBorder="1" applyAlignment="1">
      <alignment wrapText="1"/>
    </xf>
    <xf numFmtId="0" fontId="5" fillId="0" borderId="1" xfId="0" applyFont="1" applyBorder="1" applyAlignment="1">
      <alignment horizontal="center" vertical="center" wrapText="1"/>
    </xf>
    <xf numFmtId="0" fontId="4" fillId="0" borderId="1" xfId="0" applyFont="1" applyBorder="1" applyAlignment="1">
      <alignment wrapText="1"/>
    </xf>
    <xf numFmtId="9" fontId="5" fillId="0" borderId="1" xfId="6" applyNumberFormat="1" applyFont="1" applyBorder="1"/>
    <xf numFmtId="0" fontId="22" fillId="7" borderId="8" xfId="0" applyFont="1" applyFill="1" applyBorder="1" applyAlignment="1"/>
    <xf numFmtId="0" fontId="22" fillId="9" borderId="3" xfId="0" applyFont="1" applyFill="1" applyBorder="1" applyAlignment="1"/>
    <xf numFmtId="0" fontId="22" fillId="9" borderId="11" xfId="0" applyFont="1" applyFill="1" applyBorder="1" applyAlignment="1"/>
    <xf numFmtId="0" fontId="10" fillId="0" borderId="4" xfId="0" applyFont="1" applyBorder="1" applyAlignment="1">
      <alignment horizontal="left" vertical="top" wrapText="1"/>
    </xf>
    <xf numFmtId="0" fontId="9" fillId="0" borderId="4" xfId="0" applyFont="1" applyBorder="1"/>
    <xf numFmtId="0" fontId="10" fillId="0" borderId="11" xfId="0" applyFont="1" applyBorder="1" applyAlignment="1">
      <alignment horizontal="left" vertical="center" wrapText="1"/>
    </xf>
    <xf numFmtId="0" fontId="9" fillId="0" borderId="6" xfId="0" applyFont="1" applyBorder="1" applyAlignment="1">
      <alignment wrapText="1"/>
    </xf>
    <xf numFmtId="0" fontId="9" fillId="0" borderId="1" xfId="0" applyFont="1" applyBorder="1" applyAlignment="1"/>
    <xf numFmtId="0" fontId="0" fillId="0" borderId="1" xfId="0" applyBorder="1" applyAlignment="1">
      <alignment horizontal="left" wrapText="1"/>
    </xf>
    <xf numFmtId="0" fontId="28" fillId="5" borderId="1" xfId="0" applyFont="1" applyFill="1" applyBorder="1" applyAlignment="1">
      <alignment horizontal="center" vertical="center" wrapText="1"/>
    </xf>
    <xf numFmtId="0" fontId="22" fillId="5" borderId="0" xfId="0" applyFont="1" applyFill="1"/>
    <xf numFmtId="0" fontId="29"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0" fontId="29" fillId="5" borderId="1" xfId="0" applyFont="1" applyFill="1" applyBorder="1"/>
    <xf numFmtId="0" fontId="31" fillId="5" borderId="1" xfId="0" applyFont="1" applyFill="1" applyBorder="1" applyAlignment="1">
      <alignment horizontal="left" vertical="center" wrapText="1"/>
    </xf>
    <xf numFmtId="0" fontId="22" fillId="5" borderId="1" xfId="0" applyFont="1" applyFill="1" applyBorder="1" applyAlignment="1">
      <alignment wrapText="1"/>
    </xf>
    <xf numFmtId="0" fontId="22" fillId="5" borderId="1" xfId="0" applyFont="1" applyFill="1" applyBorder="1"/>
    <xf numFmtId="0" fontId="22" fillId="5" borderId="1" xfId="0" applyFont="1" applyFill="1" applyBorder="1" applyAlignment="1">
      <alignment horizontal="center" wrapText="1"/>
    </xf>
    <xf numFmtId="0" fontId="22" fillId="5" borderId="1" xfId="0" applyFont="1" applyFill="1" applyBorder="1" applyAlignment="1">
      <alignment vertical="center" wrapText="1"/>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32" fillId="5" borderId="1" xfId="0" applyFont="1" applyFill="1" applyBorder="1"/>
    <xf numFmtId="0" fontId="22" fillId="5" borderId="1" xfId="0" applyFont="1" applyFill="1" applyBorder="1" applyAlignment="1">
      <alignment horizontal="center"/>
    </xf>
    <xf numFmtId="0" fontId="33" fillId="5" borderId="1" xfId="0" applyFont="1" applyFill="1" applyBorder="1"/>
    <xf numFmtId="0" fontId="18" fillId="3" borderId="4" xfId="2" applyBorder="1" applyAlignment="1">
      <alignment horizontal="center" vertical="center" wrapText="1"/>
    </xf>
    <xf numFmtId="0" fontId="34" fillId="3" borderId="1" xfId="2" applyFont="1" applyBorder="1" applyAlignment="1">
      <alignment horizontal="center" vertical="center" wrapText="1"/>
    </xf>
    <xf numFmtId="0" fontId="34" fillId="3" borderId="1" xfId="2" applyFont="1" applyBorder="1" applyAlignment="1">
      <alignment horizontal="center" wrapText="1"/>
    </xf>
    <xf numFmtId="0" fontId="6" fillId="5" borderId="5" xfId="0" applyFont="1" applyFill="1" applyBorder="1" applyAlignment="1">
      <alignment horizontal="left" vertical="center" wrapText="1"/>
    </xf>
    <xf numFmtId="0" fontId="6" fillId="5"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wrapText="1"/>
    </xf>
    <xf numFmtId="0" fontId="3" fillId="5" borderId="6"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35" fillId="3" borderId="1" xfId="2" applyFont="1" applyBorder="1" applyAlignment="1">
      <alignment horizontal="center" vertical="center" wrapText="1"/>
    </xf>
    <xf numFmtId="0" fontId="35" fillId="3" borderId="4" xfId="2" applyFont="1" applyBorder="1" applyAlignment="1">
      <alignment horizontal="center" wrapText="1"/>
    </xf>
    <xf numFmtId="0" fontId="35" fillId="3" borderId="4" xfId="2" applyFont="1" applyBorder="1" applyAlignment="1">
      <alignment horizontal="center" vertical="center" wrapText="1"/>
    </xf>
    <xf numFmtId="0" fontId="9" fillId="5" borderId="0" xfId="0" applyFont="1" applyFill="1"/>
    <xf numFmtId="0" fontId="13" fillId="5" borderId="0" xfId="0" applyFont="1" applyFill="1"/>
    <xf numFmtId="0" fontId="14" fillId="5" borderId="0" xfId="0" applyFont="1" applyFill="1" applyAlignment="1">
      <alignment horizontal="center" vertical="center"/>
    </xf>
    <xf numFmtId="0" fontId="15" fillId="5" borderId="0" xfId="0" applyFont="1" applyFill="1" applyAlignment="1">
      <alignment horizontal="center" vertical="center"/>
    </xf>
    <xf numFmtId="0" fontId="13" fillId="5" borderId="1" xfId="0" applyFont="1" applyFill="1" applyBorder="1"/>
    <xf numFmtId="0" fontId="13" fillId="5" borderId="1" xfId="0" applyFont="1" applyFill="1" applyBorder="1" applyAlignment="1">
      <alignment horizont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6" fillId="5" borderId="0" xfId="0" applyFont="1" applyFill="1" applyAlignment="1">
      <alignment horizontal="center" vertical="center"/>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36" fillId="3" borderId="12" xfId="2" applyFont="1" applyBorder="1" applyAlignment="1">
      <alignment horizontal="center" wrapText="1"/>
    </xf>
    <xf numFmtId="0" fontId="36" fillId="3" borderId="13" xfId="2" applyFont="1" applyBorder="1" applyAlignment="1">
      <alignment horizontal="center" wrapText="1"/>
    </xf>
    <xf numFmtId="0" fontId="36" fillId="3" borderId="7" xfId="2" applyFont="1" applyBorder="1" applyAlignment="1">
      <alignment horizontal="center" wrapText="1"/>
    </xf>
    <xf numFmtId="0" fontId="23" fillId="0" borderId="0" xfId="5"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0" fillId="2" borderId="3" xfId="1" applyFont="1" applyBorder="1" applyAlignment="1">
      <alignment horizontal="center" vertical="center" textRotation="90"/>
    </xf>
    <xf numFmtId="0" fontId="10" fillId="0" borderId="1" xfId="0" applyFont="1" applyBorder="1" applyAlignment="1">
      <alignment horizontal="center" vertical="center" wrapText="1"/>
    </xf>
    <xf numFmtId="0" fontId="12" fillId="3" borderId="3" xfId="2" applyFont="1" applyBorder="1" applyAlignment="1">
      <alignment horizontal="center" vertical="center" textRotation="90"/>
    </xf>
    <xf numFmtId="0" fontId="9" fillId="0" borderId="1" xfId="0" applyFont="1" applyBorder="1" applyAlignment="1">
      <alignment horizontal="center" vertical="center"/>
    </xf>
    <xf numFmtId="0" fontId="8" fillId="7" borderId="3" xfId="0" applyFont="1" applyFill="1" applyBorder="1" applyAlignment="1">
      <alignment horizontal="center" vertical="center" textRotation="90"/>
    </xf>
    <xf numFmtId="0" fontId="0" fillId="0" borderId="1" xfId="0" applyFill="1" applyBorder="1" applyAlignment="1">
      <alignment horizontal="center" vertical="center"/>
    </xf>
    <xf numFmtId="0" fontId="28" fillId="0" borderId="12" xfId="0" applyFont="1" applyBorder="1" applyAlignment="1">
      <alignment horizontal="center" wrapText="1"/>
    </xf>
    <xf numFmtId="0" fontId="28" fillId="0" borderId="13" xfId="0" applyFont="1" applyBorder="1" applyAlignment="1">
      <alignment horizontal="center" wrapText="1"/>
    </xf>
    <xf numFmtId="0" fontId="28" fillId="0" borderId="7" xfId="0" applyFont="1" applyBorder="1" applyAlignment="1">
      <alignment horizontal="center" wrapText="1"/>
    </xf>
    <xf numFmtId="0" fontId="8" fillId="7" borderId="8" xfId="0" applyFont="1" applyFill="1" applyBorder="1" applyAlignment="1">
      <alignment horizontal="center" vertical="center" textRotation="9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18" fillId="3" borderId="12" xfId="2" applyBorder="1" applyAlignment="1">
      <alignment horizontal="center" wrapText="1"/>
    </xf>
    <xf numFmtId="0" fontId="18" fillId="3" borderId="13" xfId="2" applyBorder="1" applyAlignment="1">
      <alignment horizontal="center" wrapText="1"/>
    </xf>
    <xf numFmtId="0" fontId="3" fillId="0" borderId="4" xfId="0" applyFont="1" applyBorder="1" applyAlignment="1">
      <alignment horizontal="center" vertical="center" wrapText="1"/>
    </xf>
    <xf numFmtId="0" fontId="3" fillId="5" borderId="4" xfId="0" applyFont="1" applyFill="1" applyBorder="1" applyAlignment="1">
      <alignment horizontal="center" vertical="center" wrapText="1"/>
    </xf>
    <xf numFmtId="0" fontId="9" fillId="8" borderId="3" xfId="0" applyFont="1" applyFill="1" applyBorder="1" applyAlignment="1">
      <alignment horizontal="center"/>
    </xf>
    <xf numFmtId="0" fontId="9" fillId="0" borderId="1" xfId="0" applyFont="1" applyBorder="1" applyAlignment="1">
      <alignment horizontal="center" vertical="center" wrapText="1"/>
    </xf>
    <xf numFmtId="0" fontId="34" fillId="3" borderId="12" xfId="2" applyFont="1" applyBorder="1" applyAlignment="1">
      <alignment horizontal="center" wrapText="1"/>
    </xf>
    <xf numFmtId="0" fontId="34" fillId="3" borderId="13" xfId="2" applyFont="1" applyBorder="1" applyAlignment="1">
      <alignment horizontal="center" wrapText="1"/>
    </xf>
    <xf numFmtId="0" fontId="34" fillId="3" borderId="7" xfId="2" applyFont="1" applyBorder="1" applyAlignment="1">
      <alignment horizontal="center" wrapText="1"/>
    </xf>
    <xf numFmtId="0" fontId="9" fillId="7" borderId="8" xfId="0" applyFont="1" applyFill="1" applyBorder="1" applyAlignment="1">
      <alignment horizontal="center"/>
    </xf>
    <xf numFmtId="0" fontId="9" fillId="7" borderId="3" xfId="0" applyFont="1"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3" fillId="5" borderId="6" xfId="0" applyFont="1" applyFill="1" applyBorder="1" applyAlignment="1">
      <alignment horizontal="center" vertical="center" wrapText="1"/>
    </xf>
    <xf numFmtId="0" fontId="20" fillId="4" borderId="17" xfId="4" applyBorder="1" applyAlignment="1">
      <alignment horizontal="center" vertical="center" wrapText="1"/>
    </xf>
    <xf numFmtId="0" fontId="20" fillId="4" borderId="3" xfId="4"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Fill="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9" fillId="10" borderId="8" xfId="0" applyFont="1" applyFill="1" applyBorder="1" applyAlignment="1">
      <alignment horizontal="center"/>
    </xf>
    <xf numFmtId="0" fontId="9" fillId="10" borderId="3" xfId="0" applyFont="1" applyFill="1" applyBorder="1" applyAlignment="1">
      <alignment horizont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31"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cellXfs>
  <cellStyles count="7">
    <cellStyle name="Buena" xfId="1" builtinId="26"/>
    <cellStyle name="Buena 2" xfId="2"/>
    <cellStyle name="Hipervínculo" xfId="3" builtinId="8"/>
    <cellStyle name="Incorrecto" xfId="4" builtinId="27"/>
    <cellStyle name="Normal" xfId="0" builtinId="0"/>
    <cellStyle name="Normal 2"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CARRERA DE TRABAJO SOCIAL  2018-1</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('PRESENTACION  TRABAJO SOCIAL'!$D$3,'PRESENTACION  TRABAJO SOCIAL'!$F$3)</c:f>
              <c:strCache>
                <c:ptCount val="2"/>
                <c:pt idx="0">
                  <c:v>SI</c:v>
                </c:pt>
                <c:pt idx="1">
                  <c:v>NO</c:v>
                </c:pt>
              </c:strCache>
            </c:strRef>
          </c:cat>
          <c:val>
            <c:numRef>
              <c:f>('PRESENTACION  TRABAJO SOCIAL'!$D$12,'PRESENTACION  TRABAJO SOCIAL'!$F$12)</c:f>
              <c:numCache>
                <c:formatCode>General</c:formatCode>
                <c:ptCount val="2"/>
                <c:pt idx="0">
                  <c:v>81</c:v>
                </c:pt>
                <c:pt idx="1">
                  <c:v>40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7267038286880807"/>
          <c:y val="0.26619530435407907"/>
          <c:w val="0.85685972586759995"/>
          <c:h val="0.3453345557832668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EDUCACION BASICA  2018-1</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([1]Hoja2!$E$3,[1]Hoja2!$G$3)</c:f>
              <c:strCache>
                <c:ptCount val="2"/>
                <c:pt idx="0">
                  <c:v>% SI</c:v>
                </c:pt>
                <c:pt idx="1">
                  <c:v>% NO</c:v>
                </c:pt>
              </c:strCache>
            </c:strRef>
          </c:cat>
          <c:val>
            <c:numRef>
              <c:f>([1]Hoja2!$E$8,[1]Hoja2!$G$8)</c:f>
              <c:numCache>
                <c:formatCode>General</c:formatCode>
                <c:ptCount val="2"/>
                <c:pt idx="0">
                  <c:v>0.4</c:v>
                </c:pt>
                <c:pt idx="1">
                  <c:v>0.6</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40834667541557301"/>
          <c:y val="0.89586395450568679"/>
          <c:w val="0.58960258092738405"/>
          <c:h val="0.97225539515893844"/>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SOCIOLOGIA 2018-1</a:t>
            </a:r>
          </a:p>
        </c:rich>
      </c:tx>
      <c:layout>
        <c:manualLayout>
          <c:xMode val="edge"/>
          <c:yMode val="edge"/>
          <c:x val="0.35134721796139118"/>
          <c:y val="5.5555429672010423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[2]Hoja1!$A$7:$A$8</c:f>
              <c:strCache>
                <c:ptCount val="2"/>
                <c:pt idx="0">
                  <c:v>SI</c:v>
                </c:pt>
                <c:pt idx="1">
                  <c:v>NO</c:v>
                </c:pt>
              </c:strCache>
            </c:strRef>
          </c:cat>
          <c:val>
            <c:numRef>
              <c:f>[2]Hoja1!$B$7:$B$8</c:f>
              <c:numCache>
                <c:formatCode>General</c:formatCode>
                <c:ptCount val="2"/>
                <c:pt idx="0">
                  <c:v>0.78</c:v>
                </c:pt>
                <c:pt idx="1">
                  <c:v>0.22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43507947870152597"/>
          <c:y val="0.89571139938442945"/>
          <c:w val="0.56495392621376872"/>
          <c:h val="0.97485073358635921"/>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EDUCACION INICIAL Y PARVULARIA  2018-1</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([3]Hoja2!$E$3,[3]Hoja2!$G$3)</c:f>
              <c:strCache>
                <c:ptCount val="2"/>
                <c:pt idx="0">
                  <c:v>% SI</c:v>
                </c:pt>
                <c:pt idx="1">
                  <c:v>% NO</c:v>
                </c:pt>
              </c:strCache>
            </c:strRef>
          </c:cat>
          <c:val>
            <c:numRef>
              <c:f>([3]Hoja2!$E$8,[3]Hoja2!$G$8)</c:f>
              <c:numCache>
                <c:formatCode>General</c:formatCode>
                <c:ptCount val="2"/>
                <c:pt idx="0">
                  <c:v>0.4</c:v>
                </c:pt>
                <c:pt idx="1">
                  <c:v>0.6</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40626334208223969"/>
          <c:y val="0.89586395450568679"/>
          <c:w val="0.58751924759405072"/>
          <c:h val="0.9722553951589384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GESTION AMBIENTAL </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([4]Hoja2!$E$3,[4]Hoja2!$G$3)</c:f>
              <c:strCache>
                <c:ptCount val="2"/>
                <c:pt idx="0">
                  <c:v>% SI</c:v>
                </c:pt>
                <c:pt idx="1">
                  <c:v>% NO</c:v>
                </c:pt>
              </c:strCache>
            </c:strRef>
          </c:cat>
          <c:val>
            <c:numRef>
              <c:f>([4]Hoja2!$E$11,[4]Hoja2!$G$11)</c:f>
              <c:numCache>
                <c:formatCode>General</c:formatCode>
                <c:ptCount val="2"/>
                <c:pt idx="0">
                  <c:v>0.50793650793650791</c:v>
                </c:pt>
                <c:pt idx="1">
                  <c:v>0.49206349206349204</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89510259825658844"/>
          <c:y val="0.48486474544217328"/>
          <c:w val="0.99146526384416089"/>
          <c:h val="0.62628348224148755"/>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IDIOMAS NACIONALES Y EXTRANJEROS</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([5]Hoja2!$E$3,[5]Hoja2!$G$3)</c:f>
              <c:strCache>
                <c:ptCount val="2"/>
                <c:pt idx="0">
                  <c:v>% SI</c:v>
                </c:pt>
                <c:pt idx="1">
                  <c:v>% NO</c:v>
                </c:pt>
              </c:strCache>
            </c:strRef>
          </c:cat>
          <c:val>
            <c:numRef>
              <c:f>([5]Hoja2!$E$7,[5]Hoja2!$G$7)</c:f>
              <c:numCache>
                <c:formatCode>General</c:formatCode>
                <c:ptCount val="2"/>
                <c:pt idx="0">
                  <c:v>0.88372093023255816</c:v>
                </c:pt>
                <c:pt idx="1">
                  <c:v>0.11627906976744186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40348324138441483"/>
          <c:y val="0.8921142770822712"/>
          <c:w val="0.59220933608895421"/>
          <c:h val="0.9712536112842009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PSICOLOGIA CLINICA    2018-1</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([6]Hoja3!$E$3,[6]Hoja3!$G$3)</c:f>
              <c:strCache>
                <c:ptCount val="2"/>
                <c:pt idx="0">
                  <c:v>% SI</c:v>
                </c:pt>
                <c:pt idx="1">
                  <c:v>% NO</c:v>
                </c:pt>
              </c:strCache>
            </c:strRef>
          </c:cat>
          <c:val>
            <c:numRef>
              <c:f>([6]Hoja3!$E$12,[6]Hoja3!$G$12)</c:f>
              <c:numCache>
                <c:formatCode>General</c:formatCode>
                <c:ptCount val="2"/>
                <c:pt idx="0">
                  <c:v>0.79881656804733725</c:v>
                </c:pt>
                <c:pt idx="1">
                  <c:v>0.20118343195266272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1.5151969640158617E-2"/>
          <c:y val="0.66971828521434817"/>
          <c:w val="0.20347002079285545"/>
          <c:h val="0.7363871788753678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47625</xdr:colOff>
      <xdr:row>12</xdr:row>
      <xdr:rowOff>85725</xdr:rowOff>
    </xdr:from>
    <xdr:to>
      <xdr:col>6</xdr:col>
      <xdr:colOff>742950</xdr:colOff>
      <xdr:row>29</xdr:row>
      <xdr:rowOff>114300</xdr:rowOff>
    </xdr:to>
    <xdr:graphicFrame macro="">
      <xdr:nvGraphicFramePr>
        <xdr:cNvPr id="103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9</xdr:row>
      <xdr:rowOff>123825</xdr:rowOff>
    </xdr:from>
    <xdr:to>
      <xdr:col>6</xdr:col>
      <xdr:colOff>238125</xdr:colOff>
      <xdr:row>26</xdr:row>
      <xdr:rowOff>114300</xdr:rowOff>
    </xdr:to>
    <xdr:graphicFrame macro="">
      <xdr:nvGraphicFramePr>
        <xdr:cNvPr id="1127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152400</xdr:rowOff>
    </xdr:from>
    <xdr:to>
      <xdr:col>5</xdr:col>
      <xdr:colOff>590550</xdr:colOff>
      <xdr:row>22</xdr:row>
      <xdr:rowOff>47625</xdr:rowOff>
    </xdr:to>
    <xdr:graphicFrame macro="">
      <xdr:nvGraphicFramePr>
        <xdr:cNvPr id="17412"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7</xdr:row>
      <xdr:rowOff>123825</xdr:rowOff>
    </xdr:from>
    <xdr:to>
      <xdr:col>6</xdr:col>
      <xdr:colOff>238125</xdr:colOff>
      <xdr:row>24</xdr:row>
      <xdr:rowOff>114300</xdr:rowOff>
    </xdr:to>
    <xdr:graphicFrame macro="">
      <xdr:nvGraphicFramePr>
        <xdr:cNvPr id="2355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171450</xdr:colOff>
      <xdr:row>0</xdr:row>
      <xdr:rowOff>247650</xdr:rowOff>
    </xdr:from>
    <xdr:to>
      <xdr:col>13</xdr:col>
      <xdr:colOff>47625</xdr:colOff>
      <xdr:row>12</xdr:row>
      <xdr:rowOff>19050</xdr:rowOff>
    </xdr:to>
    <xdr:graphicFrame macro="">
      <xdr:nvGraphicFramePr>
        <xdr:cNvPr id="2457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7</xdr:row>
      <xdr:rowOff>104775</xdr:rowOff>
    </xdr:from>
    <xdr:to>
      <xdr:col>5</xdr:col>
      <xdr:colOff>714375</xdr:colOff>
      <xdr:row>24</xdr:row>
      <xdr:rowOff>0</xdr:rowOff>
    </xdr:to>
    <xdr:graphicFrame macro="">
      <xdr:nvGraphicFramePr>
        <xdr:cNvPr id="2560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285750</xdr:colOff>
      <xdr:row>0</xdr:row>
      <xdr:rowOff>209550</xdr:rowOff>
    </xdr:from>
    <xdr:to>
      <xdr:col>13</xdr:col>
      <xdr:colOff>114300</xdr:colOff>
      <xdr:row>13</xdr:row>
      <xdr:rowOff>104775</xdr:rowOff>
    </xdr:to>
    <xdr:graphicFrame macro="">
      <xdr:nvGraphicFramePr>
        <xdr:cNvPr id="2662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CACION%20BAS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bliograf&#237;a-SOCIOLOG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YLLABUS%202018%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TION%20AMBIEN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DAGOGIA%20DE%20LOS%20IDIOMAS%20NACIONALES%20Y%20EXTRANJER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SICOLOGIA%20CLI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s>
    <sheetDataSet>
      <sheetData sheetId="0" refreshError="1"/>
      <sheetData sheetId="1" refreshError="1"/>
      <sheetData sheetId="2">
        <row r="3">
          <cell r="E3" t="str">
            <v>% SI</v>
          </cell>
          <cell r="G3" t="str">
            <v>% NO</v>
          </cell>
        </row>
        <row r="8">
          <cell r="E8">
            <v>0.4</v>
          </cell>
          <cell r="G8">
            <v>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s>
    <sheetDataSet>
      <sheetData sheetId="0" refreshError="1"/>
      <sheetData sheetId="1">
        <row r="7">
          <cell r="A7" t="str">
            <v>SI</v>
          </cell>
          <cell r="B7">
            <v>0.78</v>
          </cell>
        </row>
        <row r="8">
          <cell r="A8" t="str">
            <v>NO</v>
          </cell>
          <cell r="B8">
            <v>0.22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s>
    <sheetDataSet>
      <sheetData sheetId="0"/>
      <sheetData sheetId="1"/>
      <sheetData sheetId="2">
        <row r="3">
          <cell r="E3" t="str">
            <v>% SI</v>
          </cell>
          <cell r="G3" t="str">
            <v>% NO</v>
          </cell>
        </row>
        <row r="8">
          <cell r="E8">
            <v>0.4</v>
          </cell>
          <cell r="G8">
            <v>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s>
    <sheetDataSet>
      <sheetData sheetId="0" refreshError="1"/>
      <sheetData sheetId="1" refreshError="1"/>
      <sheetData sheetId="2">
        <row r="3">
          <cell r="E3" t="str">
            <v>% SI</v>
          </cell>
          <cell r="G3" t="str">
            <v>% NO</v>
          </cell>
        </row>
        <row r="11">
          <cell r="E11">
            <v>0.50793650793650791</v>
          </cell>
          <cell r="G11">
            <v>0.49206349206349204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s>
    <sheetDataSet>
      <sheetData sheetId="0" refreshError="1"/>
      <sheetData sheetId="1" refreshError="1"/>
      <sheetData sheetId="2">
        <row r="3">
          <cell r="E3" t="str">
            <v>% SI</v>
          </cell>
          <cell r="G3" t="str">
            <v>% NO</v>
          </cell>
        </row>
        <row r="7">
          <cell r="E7">
            <v>0.88372093023255816</v>
          </cell>
          <cell r="G7">
            <v>0.11627906976744186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3"/>
    </sheetNames>
    <sheetDataSet>
      <sheetData sheetId="0" refreshError="1"/>
      <sheetData sheetId="1" refreshError="1"/>
      <sheetData sheetId="2">
        <row r="3">
          <cell r="E3" t="str">
            <v>% SI</v>
          </cell>
          <cell r="G3" t="str">
            <v>% NO</v>
          </cell>
        </row>
        <row r="12">
          <cell r="E12">
            <v>0.79881656804733725</v>
          </cell>
          <cell r="G12">
            <v>0.20118343195266272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bookcentral.proquest.com/lib/utmachalasp/detail.action?docID=3174977"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1"/>
  <sheetViews>
    <sheetView tabSelected="1" topLeftCell="A100" zoomScaleNormal="100" workbookViewId="0">
      <selection activeCell="F131" sqref="F131"/>
    </sheetView>
  </sheetViews>
  <sheetFormatPr baseColWidth="10" defaultRowHeight="11.45" customHeight="1"/>
  <cols>
    <col min="1" max="1" width="11.42578125" style="41"/>
    <col min="2" max="2" width="5.7109375" style="41" customWidth="1"/>
    <col min="3" max="3" width="22.85546875" style="41" customWidth="1"/>
    <col min="4" max="4" width="152.85546875" style="41" customWidth="1"/>
    <col min="5" max="5" width="5.5703125" style="41" customWidth="1"/>
    <col min="6" max="6" width="22.7109375" style="41" customWidth="1"/>
    <col min="7" max="7" width="23" style="41" customWidth="1"/>
    <col min="8" max="16384" width="11.42578125" style="41"/>
  </cols>
  <sheetData>
    <row r="2" spans="1:7" ht="63" customHeight="1">
      <c r="A2" s="147" t="s">
        <v>807</v>
      </c>
      <c r="B2" s="147"/>
      <c r="C2" s="147"/>
      <c r="D2" s="147"/>
      <c r="E2" s="147"/>
      <c r="F2" s="147"/>
      <c r="G2" s="147"/>
    </row>
    <row r="3" spans="1:7" ht="43.5" customHeight="1">
      <c r="D3" s="137" t="s">
        <v>808</v>
      </c>
    </row>
    <row r="4" spans="1:7" ht="44.25" customHeight="1">
      <c r="D4" s="138" t="s">
        <v>265</v>
      </c>
    </row>
    <row r="5" spans="1:7" s="136" customFormat="1" ht="23.25" customHeight="1">
      <c r="A5" s="156" t="s">
        <v>48</v>
      </c>
      <c r="B5" s="157"/>
      <c r="C5" s="157"/>
      <c r="D5" s="157"/>
      <c r="E5" s="157"/>
      <c r="F5" s="157"/>
      <c r="G5" s="158"/>
    </row>
    <row r="6" spans="1:7" s="135" customFormat="1" ht="24" customHeight="1">
      <c r="A6" s="132" t="s">
        <v>43</v>
      </c>
      <c r="B6" s="133"/>
      <c r="C6" s="134" t="s">
        <v>1</v>
      </c>
      <c r="D6" s="132" t="s">
        <v>44</v>
      </c>
      <c r="E6" s="132" t="s">
        <v>45</v>
      </c>
      <c r="F6" s="132" t="s">
        <v>46</v>
      </c>
      <c r="G6" s="132" t="s">
        <v>47</v>
      </c>
    </row>
    <row r="7" spans="1:7" ht="11.45" customHeight="1">
      <c r="A7" s="43" t="s">
        <v>141</v>
      </c>
      <c r="B7" s="150">
        <v>1</v>
      </c>
      <c r="C7" s="148" t="s">
        <v>2</v>
      </c>
      <c r="D7" s="44" t="s">
        <v>49</v>
      </c>
      <c r="E7" s="42">
        <v>0</v>
      </c>
      <c r="F7" s="42"/>
      <c r="G7" s="42"/>
    </row>
    <row r="8" spans="1:7" ht="11.45" customHeight="1">
      <c r="A8" s="45"/>
      <c r="B8" s="151"/>
      <c r="C8" s="149"/>
      <c r="D8" s="44" t="s">
        <v>50</v>
      </c>
      <c r="E8" s="42">
        <v>0</v>
      </c>
      <c r="F8" s="42"/>
      <c r="G8" s="42"/>
    </row>
    <row r="9" spans="1:7" ht="11.45" customHeight="1">
      <c r="A9" s="45"/>
      <c r="B9" s="150">
        <v>2</v>
      </c>
      <c r="C9" s="141" t="s">
        <v>4</v>
      </c>
      <c r="D9" s="44" t="s">
        <v>51</v>
      </c>
      <c r="E9" s="42">
        <v>0</v>
      </c>
      <c r="F9" s="42"/>
      <c r="G9" s="42"/>
    </row>
    <row r="10" spans="1:7" ht="11.45" customHeight="1">
      <c r="A10" s="45"/>
      <c r="B10" s="152"/>
      <c r="C10" s="142"/>
      <c r="D10" s="46" t="s">
        <v>52</v>
      </c>
      <c r="E10" s="22">
        <v>1</v>
      </c>
      <c r="F10" s="22"/>
      <c r="G10" s="22"/>
    </row>
    <row r="11" spans="1:7" ht="11.45" customHeight="1">
      <c r="A11" s="45"/>
      <c r="B11" s="152"/>
      <c r="C11" s="142"/>
      <c r="D11" s="44" t="s">
        <v>53</v>
      </c>
      <c r="E11" s="23">
        <v>0</v>
      </c>
      <c r="F11" s="23"/>
      <c r="G11" s="23"/>
    </row>
    <row r="12" spans="1:7" ht="11.45" customHeight="1">
      <c r="A12" s="45"/>
      <c r="B12" s="152"/>
      <c r="C12" s="142"/>
      <c r="D12" s="47" t="s">
        <v>54</v>
      </c>
      <c r="E12" s="23">
        <v>0</v>
      </c>
      <c r="F12" s="23"/>
      <c r="G12" s="23"/>
    </row>
    <row r="13" spans="1:7" ht="11.45" customHeight="1">
      <c r="A13" s="45"/>
      <c r="B13" s="151"/>
      <c r="C13" s="143"/>
      <c r="D13" s="48" t="s">
        <v>55</v>
      </c>
      <c r="E13" s="24">
        <v>1</v>
      </c>
      <c r="F13" s="24" t="s">
        <v>163</v>
      </c>
      <c r="G13" s="25"/>
    </row>
    <row r="14" spans="1:7" ht="11.45" customHeight="1">
      <c r="A14" s="45"/>
      <c r="B14" s="150">
        <v>3</v>
      </c>
      <c r="C14" s="141" t="s">
        <v>5</v>
      </c>
      <c r="D14" s="49" t="s">
        <v>56</v>
      </c>
      <c r="E14" s="26">
        <v>0</v>
      </c>
      <c r="F14" s="30"/>
      <c r="G14" s="23" t="s">
        <v>164</v>
      </c>
    </row>
    <row r="15" spans="1:7" ht="11.45" customHeight="1">
      <c r="A15" s="45"/>
      <c r="B15" s="152"/>
      <c r="C15" s="142"/>
      <c r="D15" s="49" t="s">
        <v>57</v>
      </c>
      <c r="E15" s="23">
        <v>1</v>
      </c>
      <c r="F15" s="23"/>
      <c r="G15" s="23"/>
    </row>
    <row r="16" spans="1:7" ht="11.45" customHeight="1">
      <c r="A16" s="45"/>
      <c r="B16" s="152"/>
      <c r="C16" s="142"/>
      <c r="D16" s="49" t="s">
        <v>58</v>
      </c>
      <c r="E16" s="23">
        <v>0</v>
      </c>
      <c r="F16" s="30"/>
      <c r="G16" s="23"/>
    </row>
    <row r="17" spans="1:7" ht="11.45" customHeight="1">
      <c r="A17" s="45"/>
      <c r="B17" s="152"/>
      <c r="C17" s="142"/>
      <c r="D17" s="49" t="s">
        <v>59</v>
      </c>
      <c r="E17" s="26">
        <v>0</v>
      </c>
      <c r="F17" s="23"/>
      <c r="G17" s="23"/>
    </row>
    <row r="18" spans="1:7" ht="11.45" customHeight="1">
      <c r="A18" s="45"/>
      <c r="B18" s="151"/>
      <c r="C18" s="143"/>
      <c r="D18" s="49" t="s">
        <v>60</v>
      </c>
      <c r="E18" s="23">
        <v>0</v>
      </c>
      <c r="F18" s="23"/>
      <c r="G18" s="23"/>
    </row>
    <row r="19" spans="1:7" ht="11.45" customHeight="1">
      <c r="A19" s="45"/>
      <c r="B19" s="144">
        <v>4</v>
      </c>
      <c r="C19" s="141" t="s">
        <v>6</v>
      </c>
      <c r="D19" s="30" t="s">
        <v>61</v>
      </c>
      <c r="E19" s="23">
        <v>1</v>
      </c>
      <c r="F19" s="23"/>
      <c r="G19" s="23"/>
    </row>
    <row r="20" spans="1:7" ht="11.45" customHeight="1">
      <c r="A20" s="45"/>
      <c r="B20" s="145"/>
      <c r="C20" s="142"/>
      <c r="D20" s="28" t="s">
        <v>62</v>
      </c>
      <c r="E20" s="23">
        <v>1</v>
      </c>
      <c r="F20" s="23"/>
      <c r="G20" s="23"/>
    </row>
    <row r="21" spans="1:7" ht="11.45" customHeight="1">
      <c r="A21" s="45"/>
      <c r="B21" s="145"/>
      <c r="C21" s="142"/>
      <c r="D21" s="28" t="s">
        <v>63</v>
      </c>
      <c r="E21" s="23">
        <v>1</v>
      </c>
      <c r="F21" s="23"/>
      <c r="G21" s="23"/>
    </row>
    <row r="22" spans="1:7" ht="11.45" customHeight="1">
      <c r="A22" s="45"/>
      <c r="B22" s="145"/>
      <c r="C22" s="142"/>
      <c r="D22" s="28" t="s">
        <v>64</v>
      </c>
      <c r="E22" s="26">
        <v>1</v>
      </c>
      <c r="F22" s="23"/>
      <c r="G22" s="23"/>
    </row>
    <row r="23" spans="1:7" ht="11.45" customHeight="1">
      <c r="A23" s="45">
        <v>0</v>
      </c>
      <c r="B23" s="146"/>
      <c r="C23" s="143"/>
      <c r="D23" s="28" t="s">
        <v>65</v>
      </c>
      <c r="E23" s="23">
        <v>0</v>
      </c>
      <c r="F23" s="23"/>
      <c r="G23" s="23" t="s">
        <v>165</v>
      </c>
    </row>
    <row r="24" spans="1:7" ht="11.45" customHeight="1">
      <c r="A24" s="45"/>
      <c r="B24" s="29">
        <v>5</v>
      </c>
      <c r="C24" s="50" t="s">
        <v>7</v>
      </c>
      <c r="D24" s="30" t="s">
        <v>66</v>
      </c>
      <c r="E24" s="31">
        <v>1</v>
      </c>
      <c r="F24" s="23"/>
      <c r="G24" s="23"/>
    </row>
    <row r="25" spans="1:7" ht="11.45" customHeight="1">
      <c r="A25" s="45"/>
      <c r="B25" s="144">
        <v>6</v>
      </c>
      <c r="C25" s="153" t="s">
        <v>9</v>
      </c>
      <c r="D25" s="28" t="s">
        <v>67</v>
      </c>
      <c r="E25" s="23">
        <v>1</v>
      </c>
      <c r="F25" s="23"/>
      <c r="G25" s="23"/>
    </row>
    <row r="26" spans="1:7" ht="11.45" customHeight="1">
      <c r="A26" s="45"/>
      <c r="B26" s="145"/>
      <c r="C26" s="154"/>
      <c r="D26" s="28" t="s">
        <v>68</v>
      </c>
      <c r="E26" s="23">
        <v>1</v>
      </c>
      <c r="F26" s="23"/>
      <c r="G26" s="23"/>
    </row>
    <row r="27" spans="1:7" ht="11.45" customHeight="1">
      <c r="A27" s="45"/>
      <c r="B27" s="146"/>
      <c r="C27" s="155"/>
      <c r="D27" s="28" t="s">
        <v>69</v>
      </c>
      <c r="E27" s="23">
        <v>1</v>
      </c>
      <c r="F27" s="23"/>
      <c r="G27" s="23"/>
    </row>
    <row r="28" spans="1:7" ht="11.45" customHeight="1">
      <c r="A28" s="45"/>
      <c r="B28" s="144">
        <v>7</v>
      </c>
      <c r="C28" s="153" t="s">
        <v>10</v>
      </c>
      <c r="D28" s="28" t="s">
        <v>70</v>
      </c>
      <c r="E28" s="23">
        <v>1</v>
      </c>
      <c r="F28" s="23"/>
      <c r="G28" s="23"/>
    </row>
    <row r="29" spans="1:7" ht="11.45" customHeight="1">
      <c r="A29" s="45"/>
      <c r="B29" s="145"/>
      <c r="C29" s="154"/>
      <c r="D29" s="32" t="s">
        <v>71</v>
      </c>
      <c r="E29" s="23">
        <v>1</v>
      </c>
      <c r="F29" s="23"/>
      <c r="G29" s="23"/>
    </row>
    <row r="30" spans="1:7" ht="11.45" customHeight="1">
      <c r="A30" s="45"/>
      <c r="B30" s="145"/>
      <c r="C30" s="154"/>
      <c r="D30" s="33" t="s">
        <v>72</v>
      </c>
      <c r="E30" s="23">
        <v>1</v>
      </c>
      <c r="F30" s="23"/>
      <c r="G30" s="23"/>
    </row>
    <row r="31" spans="1:7" ht="11.45" customHeight="1">
      <c r="A31" s="45"/>
      <c r="B31" s="145"/>
      <c r="C31" s="154"/>
      <c r="D31" s="32" t="s">
        <v>73</v>
      </c>
      <c r="E31" s="23">
        <v>1</v>
      </c>
      <c r="F31" s="23"/>
      <c r="G31" s="23" t="s">
        <v>166</v>
      </c>
    </row>
    <row r="32" spans="1:7" ht="11.45" customHeight="1">
      <c r="A32" s="45"/>
      <c r="B32" s="146"/>
      <c r="C32" s="155"/>
      <c r="D32" s="33" t="s">
        <v>74</v>
      </c>
      <c r="E32" s="23">
        <v>1</v>
      </c>
      <c r="F32" s="23"/>
      <c r="G32" s="23"/>
    </row>
    <row r="33" spans="1:7" ht="11.45" customHeight="1">
      <c r="A33" s="45"/>
      <c r="B33" s="144">
        <v>8</v>
      </c>
      <c r="C33" s="141" t="s">
        <v>11</v>
      </c>
      <c r="D33" s="33" t="s">
        <v>168</v>
      </c>
      <c r="E33" s="23">
        <v>1</v>
      </c>
      <c r="F33" s="23"/>
      <c r="G33" s="23"/>
    </row>
    <row r="34" spans="1:7" ht="11.45" customHeight="1">
      <c r="A34" s="45"/>
      <c r="B34" s="145"/>
      <c r="C34" s="142"/>
      <c r="D34" s="33" t="s">
        <v>167</v>
      </c>
      <c r="E34" s="23">
        <v>1</v>
      </c>
      <c r="F34" s="23"/>
      <c r="G34" s="23"/>
    </row>
    <row r="35" spans="1:7" ht="11.45" customHeight="1">
      <c r="A35" s="45"/>
      <c r="B35" s="145"/>
      <c r="C35" s="142"/>
      <c r="D35" s="32" t="s">
        <v>75</v>
      </c>
      <c r="E35" s="23">
        <v>0</v>
      </c>
      <c r="F35" s="23"/>
      <c r="G35" s="23"/>
    </row>
    <row r="36" spans="1:7" ht="11.45" customHeight="1">
      <c r="A36" s="45"/>
      <c r="B36" s="145"/>
      <c r="C36" s="142"/>
      <c r="D36" s="34" t="s">
        <v>76</v>
      </c>
      <c r="E36" s="23">
        <v>1</v>
      </c>
      <c r="F36" s="23"/>
      <c r="G36" s="23"/>
    </row>
    <row r="37" spans="1:7" ht="11.45" customHeight="1">
      <c r="A37" s="45"/>
      <c r="B37" s="146"/>
      <c r="C37" s="143"/>
      <c r="D37" s="28" t="s">
        <v>77</v>
      </c>
      <c r="E37" s="23">
        <v>0</v>
      </c>
      <c r="F37" s="23"/>
      <c r="G37" s="23"/>
    </row>
    <row r="38" spans="1:7" ht="11.45" customHeight="1">
      <c r="A38" s="45"/>
      <c r="B38" s="144">
        <v>9</v>
      </c>
      <c r="C38" s="141" t="s">
        <v>12</v>
      </c>
      <c r="D38" s="34" t="s">
        <v>78</v>
      </c>
      <c r="E38" s="23">
        <v>1</v>
      </c>
      <c r="F38" s="23"/>
      <c r="G38" s="23"/>
    </row>
    <row r="39" spans="1:7" ht="11.45" customHeight="1">
      <c r="A39" s="45"/>
      <c r="B39" s="145"/>
      <c r="C39" s="142"/>
      <c r="D39" s="34" t="s">
        <v>79</v>
      </c>
      <c r="E39" s="23">
        <v>1</v>
      </c>
      <c r="F39" s="23"/>
      <c r="G39" s="23"/>
    </row>
    <row r="40" spans="1:7" ht="11.45" customHeight="1">
      <c r="A40" s="45"/>
      <c r="B40" s="146"/>
      <c r="C40" s="143"/>
      <c r="D40" s="34" t="s">
        <v>80</v>
      </c>
      <c r="E40" s="23">
        <v>1</v>
      </c>
      <c r="F40" s="23"/>
      <c r="G40" s="23"/>
    </row>
    <row r="41" spans="1:7" ht="11.45" customHeight="1">
      <c r="A41" s="45"/>
      <c r="B41" s="144">
        <v>10</v>
      </c>
      <c r="C41" s="150" t="s">
        <v>13</v>
      </c>
      <c r="D41" s="28" t="s">
        <v>81</v>
      </c>
      <c r="E41" s="23">
        <v>1</v>
      </c>
      <c r="F41" s="23"/>
      <c r="G41" s="23"/>
    </row>
    <row r="42" spans="1:7" ht="11.45" customHeight="1">
      <c r="A42" s="45"/>
      <c r="B42" s="145"/>
      <c r="C42" s="152"/>
      <c r="D42" s="28" t="s">
        <v>82</v>
      </c>
      <c r="E42" s="23">
        <v>1</v>
      </c>
      <c r="F42" s="23"/>
      <c r="G42" s="23"/>
    </row>
    <row r="43" spans="1:7" ht="11.45" customHeight="1">
      <c r="A43" s="45"/>
      <c r="B43" s="145"/>
      <c r="C43" s="152"/>
      <c r="D43" s="28" t="s">
        <v>83</v>
      </c>
      <c r="E43" s="23">
        <v>1</v>
      </c>
      <c r="F43" s="23"/>
      <c r="G43" s="23"/>
    </row>
    <row r="44" spans="1:7" ht="11.45" customHeight="1">
      <c r="A44" s="45">
        <v>3</v>
      </c>
      <c r="B44" s="145"/>
      <c r="C44" s="152"/>
      <c r="D44" s="28" t="s">
        <v>84</v>
      </c>
      <c r="E44" s="31">
        <v>1</v>
      </c>
      <c r="F44" s="23"/>
      <c r="G44" s="23"/>
    </row>
    <row r="45" spans="1:7" ht="11.45" customHeight="1">
      <c r="A45" s="45"/>
      <c r="B45" s="145"/>
      <c r="C45" s="152"/>
      <c r="D45" s="28" t="s">
        <v>85</v>
      </c>
      <c r="E45" s="26">
        <v>1</v>
      </c>
      <c r="F45" s="23"/>
      <c r="G45" s="23"/>
    </row>
    <row r="46" spans="1:7" ht="11.45" customHeight="1">
      <c r="A46" s="45"/>
      <c r="B46" s="146"/>
      <c r="C46" s="151"/>
      <c r="D46" s="28" t="s">
        <v>86</v>
      </c>
      <c r="E46" s="23">
        <v>0</v>
      </c>
      <c r="F46" s="23"/>
      <c r="G46" s="23"/>
    </row>
    <row r="47" spans="1:7" ht="11.45" customHeight="1">
      <c r="A47" s="45"/>
      <c r="B47" s="144">
        <v>11</v>
      </c>
      <c r="C47" s="150" t="s">
        <v>15</v>
      </c>
      <c r="D47" s="28" t="s">
        <v>70</v>
      </c>
      <c r="E47" s="23">
        <v>1</v>
      </c>
      <c r="F47" s="23"/>
      <c r="G47" s="23"/>
    </row>
    <row r="48" spans="1:7" ht="11.45" customHeight="1">
      <c r="A48" s="45"/>
      <c r="B48" s="145"/>
      <c r="C48" s="152"/>
      <c r="D48" s="28" t="s">
        <v>87</v>
      </c>
      <c r="E48" s="23">
        <v>1</v>
      </c>
      <c r="F48" s="23"/>
      <c r="G48" s="23"/>
    </row>
    <row r="49" spans="1:7" ht="11.45" customHeight="1">
      <c r="A49" s="45"/>
      <c r="B49" s="145"/>
      <c r="C49" s="152"/>
      <c r="D49" s="28" t="s">
        <v>88</v>
      </c>
      <c r="E49" s="23">
        <v>1</v>
      </c>
      <c r="F49" s="23"/>
      <c r="G49" s="23"/>
    </row>
    <row r="50" spans="1:7" ht="11.45" customHeight="1">
      <c r="A50" s="45"/>
      <c r="B50" s="145"/>
      <c r="C50" s="152"/>
      <c r="D50" s="28" t="s">
        <v>73</v>
      </c>
      <c r="E50" s="23">
        <v>1</v>
      </c>
      <c r="F50" s="23"/>
      <c r="G50" s="23"/>
    </row>
    <row r="51" spans="1:7" ht="11.45" customHeight="1">
      <c r="A51" s="45"/>
      <c r="B51" s="146"/>
      <c r="C51" s="151"/>
      <c r="D51" s="28" t="s">
        <v>89</v>
      </c>
      <c r="E51" s="23">
        <v>1</v>
      </c>
      <c r="F51" s="23"/>
      <c r="G51" s="23"/>
    </row>
    <row r="52" spans="1:7" ht="11.45" customHeight="1">
      <c r="A52" s="45"/>
      <c r="B52" s="144">
        <v>12</v>
      </c>
      <c r="C52" s="150" t="s">
        <v>16</v>
      </c>
      <c r="D52" s="28" t="s">
        <v>90</v>
      </c>
      <c r="E52" s="23">
        <v>0</v>
      </c>
      <c r="F52" s="23"/>
      <c r="G52" s="23"/>
    </row>
    <row r="53" spans="1:7" ht="11.45" customHeight="1">
      <c r="A53" s="45"/>
      <c r="B53" s="146"/>
      <c r="C53" s="151"/>
      <c r="D53" s="28" t="s">
        <v>91</v>
      </c>
      <c r="E53" s="23">
        <v>0</v>
      </c>
      <c r="F53" s="23"/>
      <c r="G53" s="23"/>
    </row>
    <row r="54" spans="1:7" ht="11.45" customHeight="1">
      <c r="A54" s="45"/>
      <c r="B54" s="144">
        <v>13</v>
      </c>
      <c r="C54" s="150" t="s">
        <v>17</v>
      </c>
      <c r="D54" s="28" t="s">
        <v>92</v>
      </c>
      <c r="E54" s="23">
        <v>0</v>
      </c>
      <c r="F54" s="23"/>
      <c r="G54" s="23"/>
    </row>
    <row r="55" spans="1:7" ht="11.45" customHeight="1">
      <c r="A55" s="45"/>
      <c r="B55" s="145"/>
      <c r="C55" s="152"/>
      <c r="D55" s="28" t="s">
        <v>93</v>
      </c>
      <c r="E55" s="23">
        <v>0</v>
      </c>
      <c r="F55" s="23"/>
      <c r="G55" s="23"/>
    </row>
    <row r="56" spans="1:7" ht="11.45" customHeight="1">
      <c r="A56" s="45"/>
      <c r="B56" s="145"/>
      <c r="C56" s="152"/>
      <c r="D56" s="28" t="s">
        <v>94</v>
      </c>
      <c r="E56" s="23">
        <v>0</v>
      </c>
      <c r="F56" s="23"/>
      <c r="G56" s="23"/>
    </row>
    <row r="57" spans="1:7" ht="11.45" customHeight="1">
      <c r="A57" s="45"/>
      <c r="B57" s="145"/>
      <c r="C57" s="152"/>
      <c r="D57" s="28" t="s">
        <v>95</v>
      </c>
      <c r="E57" s="23">
        <v>0</v>
      </c>
      <c r="F57" s="23"/>
      <c r="G57" s="23"/>
    </row>
    <row r="58" spans="1:7" ht="11.45" customHeight="1">
      <c r="A58" s="45"/>
      <c r="B58" s="146"/>
      <c r="C58" s="151"/>
      <c r="D58" s="28" t="s">
        <v>96</v>
      </c>
      <c r="E58" s="23">
        <v>0</v>
      </c>
      <c r="F58" s="23"/>
      <c r="G58" s="23"/>
    </row>
    <row r="59" spans="1:7" ht="11.45" customHeight="1">
      <c r="A59" s="45"/>
      <c r="B59" s="144">
        <v>14</v>
      </c>
      <c r="C59" s="150" t="s">
        <v>18</v>
      </c>
      <c r="D59" s="28" t="s">
        <v>97</v>
      </c>
      <c r="E59" s="23">
        <v>1</v>
      </c>
      <c r="F59" s="23"/>
      <c r="G59" s="23"/>
    </row>
    <row r="60" spans="1:7" ht="11.45" customHeight="1">
      <c r="A60" s="45"/>
      <c r="B60" s="145"/>
      <c r="C60" s="152"/>
      <c r="D60" s="28" t="s">
        <v>98</v>
      </c>
      <c r="E60" s="23">
        <v>1</v>
      </c>
      <c r="F60" s="23"/>
      <c r="G60" s="23"/>
    </row>
    <row r="61" spans="1:7" ht="11.45" customHeight="1">
      <c r="A61" s="45"/>
      <c r="B61" s="145"/>
      <c r="C61" s="152"/>
      <c r="D61" s="28" t="s">
        <v>99</v>
      </c>
      <c r="E61" s="23">
        <v>1</v>
      </c>
      <c r="F61" s="23"/>
      <c r="G61" s="23"/>
    </row>
    <row r="62" spans="1:7" ht="11.45" customHeight="1">
      <c r="A62" s="45"/>
      <c r="B62" s="145"/>
      <c r="C62" s="152"/>
      <c r="D62" s="28" t="s">
        <v>100</v>
      </c>
      <c r="E62" s="23">
        <v>1</v>
      </c>
      <c r="F62" s="23"/>
      <c r="G62" s="23"/>
    </row>
    <row r="63" spans="1:7" ht="11.45" customHeight="1">
      <c r="A63" s="45"/>
      <c r="B63" s="145"/>
      <c r="C63" s="152"/>
      <c r="D63" s="28" t="s">
        <v>101</v>
      </c>
      <c r="E63" s="23">
        <v>1</v>
      </c>
      <c r="F63" s="23"/>
      <c r="G63" s="23"/>
    </row>
    <row r="64" spans="1:7" ht="11.45" customHeight="1">
      <c r="A64" s="45">
        <v>4</v>
      </c>
      <c r="B64" s="146"/>
      <c r="C64" s="151"/>
      <c r="D64" s="28" t="s">
        <v>102</v>
      </c>
      <c r="E64" s="23">
        <v>1</v>
      </c>
      <c r="F64" s="23"/>
      <c r="G64" s="23"/>
    </row>
    <row r="65" spans="1:7" ht="11.45" customHeight="1">
      <c r="A65" s="45"/>
      <c r="B65" s="144">
        <v>15</v>
      </c>
      <c r="C65" s="150" t="s">
        <v>19</v>
      </c>
      <c r="D65" s="28" t="s">
        <v>103</v>
      </c>
      <c r="E65" s="23">
        <v>1</v>
      </c>
      <c r="F65" s="23"/>
      <c r="G65" s="23"/>
    </row>
    <row r="66" spans="1:7" ht="11.45" customHeight="1">
      <c r="A66" s="45"/>
      <c r="B66" s="145"/>
      <c r="C66" s="152"/>
      <c r="D66" s="28" t="s">
        <v>104</v>
      </c>
      <c r="E66" s="23">
        <v>1</v>
      </c>
      <c r="F66" s="26" t="s">
        <v>169</v>
      </c>
      <c r="G66" s="23"/>
    </row>
    <row r="67" spans="1:7" ht="11.45" customHeight="1">
      <c r="A67" s="45"/>
      <c r="B67" s="146"/>
      <c r="C67" s="151"/>
      <c r="D67" s="28" t="s">
        <v>105</v>
      </c>
      <c r="E67" s="23">
        <v>1</v>
      </c>
      <c r="F67" s="23"/>
      <c r="G67" s="23"/>
    </row>
    <row r="68" spans="1:7" ht="11.45" customHeight="1">
      <c r="A68" s="45"/>
      <c r="B68" s="144">
        <v>16</v>
      </c>
      <c r="C68" s="150" t="s">
        <v>20</v>
      </c>
      <c r="D68" s="28" t="s">
        <v>106</v>
      </c>
      <c r="E68" s="23">
        <v>1</v>
      </c>
      <c r="F68" s="23"/>
      <c r="G68" s="23"/>
    </row>
    <row r="69" spans="1:7" ht="11.45" customHeight="1">
      <c r="A69" s="45"/>
      <c r="B69" s="146"/>
      <c r="C69" s="151"/>
      <c r="D69" s="28" t="s">
        <v>107</v>
      </c>
      <c r="E69" s="23">
        <v>1</v>
      </c>
      <c r="F69" s="23"/>
      <c r="G69" s="23"/>
    </row>
    <row r="70" spans="1:7" ht="11.45" customHeight="1">
      <c r="A70" s="45"/>
      <c r="B70" s="29">
        <v>17</v>
      </c>
      <c r="C70" s="35" t="s">
        <v>21</v>
      </c>
      <c r="D70" s="28" t="s">
        <v>108</v>
      </c>
      <c r="E70" s="23">
        <v>0</v>
      </c>
      <c r="F70" s="23"/>
      <c r="G70" s="23"/>
    </row>
    <row r="71" spans="1:7" ht="11.45" customHeight="1">
      <c r="A71" s="45"/>
      <c r="B71" s="144">
        <v>18</v>
      </c>
      <c r="C71" s="150" t="s">
        <v>22</v>
      </c>
      <c r="D71" s="28" t="s">
        <v>109</v>
      </c>
      <c r="E71" s="23">
        <v>1</v>
      </c>
      <c r="F71" s="23"/>
      <c r="G71" s="23"/>
    </row>
    <row r="72" spans="1:7" ht="11.45" customHeight="1">
      <c r="A72" s="45"/>
      <c r="B72" s="145"/>
      <c r="C72" s="152"/>
      <c r="D72" s="28" t="s">
        <v>110</v>
      </c>
      <c r="E72" s="23">
        <v>1</v>
      </c>
      <c r="F72" s="23"/>
      <c r="G72" s="23"/>
    </row>
    <row r="73" spans="1:7" ht="11.45" customHeight="1">
      <c r="A73" s="45"/>
      <c r="B73" s="145"/>
      <c r="C73" s="152"/>
      <c r="D73" s="28" t="s">
        <v>57</v>
      </c>
      <c r="E73" s="23">
        <v>1</v>
      </c>
      <c r="F73" s="23"/>
      <c r="G73" s="23"/>
    </row>
    <row r="74" spans="1:7" ht="11.45" customHeight="1">
      <c r="A74" s="45"/>
      <c r="B74" s="145"/>
      <c r="C74" s="152"/>
      <c r="D74" s="28" t="s">
        <v>111</v>
      </c>
      <c r="E74" s="23">
        <v>0</v>
      </c>
      <c r="F74" s="23"/>
      <c r="G74" s="23"/>
    </row>
    <row r="75" spans="1:7" ht="11.45" customHeight="1">
      <c r="A75" s="45"/>
      <c r="B75" s="145"/>
      <c r="C75" s="152"/>
      <c r="D75" s="28" t="s">
        <v>112</v>
      </c>
      <c r="E75" s="23">
        <v>0</v>
      </c>
      <c r="F75" s="23"/>
      <c r="G75" s="23"/>
    </row>
    <row r="76" spans="1:7" ht="11.45" customHeight="1">
      <c r="A76" s="45">
        <v>5</v>
      </c>
      <c r="B76" s="145"/>
      <c r="C76" s="152"/>
      <c r="D76" s="28" t="s">
        <v>113</v>
      </c>
      <c r="E76" s="23">
        <v>0</v>
      </c>
      <c r="F76" s="23"/>
      <c r="G76" s="23"/>
    </row>
    <row r="77" spans="1:7" ht="11.45" customHeight="1">
      <c r="A77" s="45"/>
      <c r="B77" s="145"/>
      <c r="C77" s="152"/>
      <c r="D77" s="28" t="s">
        <v>114</v>
      </c>
      <c r="E77" s="23">
        <v>0</v>
      </c>
      <c r="F77" s="23"/>
      <c r="G77" s="23"/>
    </row>
    <row r="78" spans="1:7" ht="11.45" customHeight="1">
      <c r="A78" s="45"/>
      <c r="B78" s="146"/>
      <c r="C78" s="151"/>
      <c r="D78" s="28" t="s">
        <v>115</v>
      </c>
      <c r="E78" s="23">
        <v>0</v>
      </c>
      <c r="F78" s="23"/>
      <c r="G78" s="23"/>
    </row>
    <row r="79" spans="1:7" ht="11.45" customHeight="1">
      <c r="A79" s="45"/>
      <c r="B79" s="144">
        <v>19</v>
      </c>
      <c r="C79" s="150" t="s">
        <v>23</v>
      </c>
      <c r="D79" s="28" t="s">
        <v>116</v>
      </c>
      <c r="E79" s="23">
        <v>1</v>
      </c>
      <c r="F79" s="23"/>
      <c r="G79" s="23"/>
    </row>
    <row r="80" spans="1:7" ht="11.45" customHeight="1">
      <c r="A80" s="45"/>
      <c r="B80" s="145"/>
      <c r="C80" s="152"/>
      <c r="D80" s="28" t="s">
        <v>117</v>
      </c>
      <c r="E80" s="23">
        <v>1</v>
      </c>
      <c r="F80" s="23"/>
      <c r="G80" s="23"/>
    </row>
    <row r="81" spans="1:7" ht="11.45" customHeight="1">
      <c r="A81" s="45"/>
      <c r="B81" s="145"/>
      <c r="C81" s="152"/>
      <c r="D81" s="28" t="s">
        <v>118</v>
      </c>
      <c r="E81" s="23">
        <v>1</v>
      </c>
      <c r="F81" s="23"/>
      <c r="G81" s="23"/>
    </row>
    <row r="82" spans="1:7" ht="11.45" customHeight="1">
      <c r="A82" s="45"/>
      <c r="B82" s="146"/>
      <c r="C82" s="151"/>
      <c r="D82" s="28" t="s">
        <v>119</v>
      </c>
      <c r="E82" s="23">
        <v>0</v>
      </c>
      <c r="F82" s="23"/>
      <c r="G82" s="23"/>
    </row>
    <row r="83" spans="1:7" ht="11.45" customHeight="1">
      <c r="A83" s="45"/>
      <c r="B83" s="144">
        <v>20</v>
      </c>
      <c r="C83" s="150" t="s">
        <v>24</v>
      </c>
      <c r="D83" s="28" t="s">
        <v>120</v>
      </c>
      <c r="E83" s="23">
        <v>1</v>
      </c>
      <c r="F83" s="23"/>
      <c r="G83" s="23"/>
    </row>
    <row r="84" spans="1:7" ht="11.45" customHeight="1">
      <c r="A84" s="45"/>
      <c r="B84" s="146"/>
      <c r="C84" s="151"/>
      <c r="D84" s="28" t="s">
        <v>121</v>
      </c>
      <c r="E84" s="23">
        <v>1</v>
      </c>
      <c r="F84" s="23"/>
      <c r="G84" s="23"/>
    </row>
    <row r="85" spans="1:7" ht="11.45" customHeight="1">
      <c r="A85" s="45"/>
      <c r="B85" s="144">
        <v>21</v>
      </c>
      <c r="C85" s="150" t="s">
        <v>25</v>
      </c>
      <c r="D85" s="30" t="s">
        <v>122</v>
      </c>
      <c r="E85" s="23">
        <v>1</v>
      </c>
      <c r="F85" s="23"/>
      <c r="G85" s="23"/>
    </row>
    <row r="86" spans="1:7" ht="11.45" customHeight="1">
      <c r="A86" s="45"/>
      <c r="B86" s="146"/>
      <c r="C86" s="151"/>
      <c r="D86" s="28" t="s">
        <v>123</v>
      </c>
      <c r="E86" s="23">
        <v>1</v>
      </c>
      <c r="F86" s="23"/>
      <c r="G86" s="23"/>
    </row>
    <row r="87" spans="1:7" ht="11.45" customHeight="1">
      <c r="A87" s="45"/>
      <c r="B87" s="144">
        <v>22</v>
      </c>
      <c r="C87" s="150" t="s">
        <v>26</v>
      </c>
      <c r="D87" s="28" t="s">
        <v>124</v>
      </c>
      <c r="E87" s="23">
        <v>1</v>
      </c>
      <c r="F87" s="23"/>
      <c r="G87" s="23"/>
    </row>
    <row r="88" spans="1:7" ht="11.45" customHeight="1">
      <c r="A88" s="45">
        <v>6</v>
      </c>
      <c r="B88" s="145"/>
      <c r="C88" s="152"/>
      <c r="D88" s="28" t="s">
        <v>125</v>
      </c>
      <c r="E88" s="23">
        <v>0</v>
      </c>
      <c r="F88" s="23"/>
      <c r="G88" s="23"/>
    </row>
    <row r="89" spans="1:7" ht="11.45" customHeight="1">
      <c r="A89" s="45"/>
      <c r="B89" s="145"/>
      <c r="C89" s="152"/>
      <c r="D89" s="28" t="s">
        <v>126</v>
      </c>
      <c r="E89" s="23">
        <v>0</v>
      </c>
      <c r="F89" s="23"/>
      <c r="G89" s="23"/>
    </row>
    <row r="90" spans="1:7" ht="11.45" customHeight="1">
      <c r="A90" s="45"/>
      <c r="B90" s="145"/>
      <c r="C90" s="152"/>
      <c r="D90" s="28" t="s">
        <v>127</v>
      </c>
      <c r="E90" s="23">
        <v>0</v>
      </c>
      <c r="F90" s="23"/>
      <c r="G90" s="23"/>
    </row>
    <row r="91" spans="1:7" ht="11.45" customHeight="1">
      <c r="A91" s="45"/>
      <c r="B91" s="145"/>
      <c r="C91" s="152"/>
      <c r="D91" s="28" t="s">
        <v>128</v>
      </c>
      <c r="E91" s="23">
        <v>0</v>
      </c>
      <c r="F91" s="23"/>
      <c r="G91" s="23" t="s">
        <v>165</v>
      </c>
    </row>
    <row r="92" spans="1:7" ht="11.45" customHeight="1">
      <c r="A92" s="45"/>
      <c r="B92" s="145"/>
      <c r="C92" s="152"/>
      <c r="D92" s="28" t="s">
        <v>129</v>
      </c>
      <c r="E92" s="23">
        <v>0</v>
      </c>
      <c r="F92" s="23"/>
      <c r="G92" s="23"/>
    </row>
    <row r="93" spans="1:7" ht="11.45" customHeight="1">
      <c r="A93" s="45"/>
      <c r="B93" s="146"/>
      <c r="C93" s="151"/>
      <c r="D93" s="28" t="s">
        <v>130</v>
      </c>
      <c r="E93" s="23">
        <v>0</v>
      </c>
      <c r="F93" s="23"/>
      <c r="G93" s="23"/>
    </row>
    <row r="94" spans="1:7" ht="11.45" customHeight="1">
      <c r="A94" s="45"/>
      <c r="B94" s="144">
        <v>23</v>
      </c>
      <c r="C94" s="150" t="s">
        <v>27</v>
      </c>
      <c r="D94" s="28" t="s">
        <v>131</v>
      </c>
      <c r="E94" s="23">
        <v>1</v>
      </c>
      <c r="F94" s="23"/>
      <c r="G94" s="23"/>
    </row>
    <row r="95" spans="1:7" ht="11.45" customHeight="1">
      <c r="A95" s="45"/>
      <c r="B95" s="145"/>
      <c r="C95" s="152"/>
      <c r="D95" s="28" t="s">
        <v>132</v>
      </c>
      <c r="E95" s="23">
        <v>0</v>
      </c>
      <c r="F95" s="23"/>
      <c r="G95" s="23"/>
    </row>
    <row r="96" spans="1:7" ht="11.45" customHeight="1">
      <c r="A96" s="45"/>
      <c r="B96" s="145"/>
      <c r="C96" s="152"/>
      <c r="D96" s="28" t="s">
        <v>133</v>
      </c>
      <c r="E96" s="23">
        <v>0</v>
      </c>
      <c r="F96" s="23"/>
      <c r="G96" s="23"/>
    </row>
    <row r="97" spans="1:7" ht="11.45" customHeight="1">
      <c r="A97" s="45"/>
      <c r="B97" s="145"/>
      <c r="C97" s="152"/>
      <c r="D97" s="28" t="s">
        <v>134</v>
      </c>
      <c r="E97" s="23">
        <v>0</v>
      </c>
      <c r="F97" s="23"/>
      <c r="G97" s="23"/>
    </row>
    <row r="98" spans="1:7" ht="11.45" customHeight="1">
      <c r="A98" s="45"/>
      <c r="B98" s="146"/>
      <c r="C98" s="151"/>
      <c r="D98" s="28" t="s">
        <v>135</v>
      </c>
      <c r="E98" s="23">
        <v>1</v>
      </c>
      <c r="F98" s="23"/>
      <c r="G98" s="23"/>
    </row>
    <row r="99" spans="1:7" ht="11.45" customHeight="1">
      <c r="A99" s="45"/>
      <c r="B99" s="29">
        <v>24</v>
      </c>
      <c r="C99" s="35" t="s">
        <v>28</v>
      </c>
      <c r="D99" s="28" t="s">
        <v>136</v>
      </c>
      <c r="E99" s="23">
        <v>1</v>
      </c>
      <c r="F99" s="23"/>
      <c r="G99" s="23"/>
    </row>
    <row r="100" spans="1:7" ht="11.45" customHeight="1">
      <c r="A100" s="45"/>
      <c r="B100" s="144">
        <v>25</v>
      </c>
      <c r="C100" s="150" t="s">
        <v>29</v>
      </c>
      <c r="D100" s="28" t="s">
        <v>137</v>
      </c>
      <c r="E100" s="23">
        <v>1</v>
      </c>
      <c r="F100" s="23"/>
      <c r="G100" s="23"/>
    </row>
    <row r="101" spans="1:7" ht="11.45" customHeight="1">
      <c r="A101" s="45"/>
      <c r="B101" s="146"/>
      <c r="C101" s="151"/>
      <c r="D101" s="28" t="s">
        <v>138</v>
      </c>
      <c r="E101" s="23">
        <v>1</v>
      </c>
      <c r="F101" s="26" t="s">
        <v>170</v>
      </c>
      <c r="G101" s="23"/>
    </row>
    <row r="102" spans="1:7" ht="11.45" customHeight="1">
      <c r="A102" s="45"/>
      <c r="B102" s="144">
        <v>26</v>
      </c>
      <c r="C102" s="150" t="s">
        <v>30</v>
      </c>
      <c r="D102" s="28" t="s">
        <v>139</v>
      </c>
      <c r="E102" s="23">
        <v>0</v>
      </c>
      <c r="F102" s="23"/>
      <c r="G102" s="23" t="s">
        <v>171</v>
      </c>
    </row>
    <row r="103" spans="1:7" ht="11.45" customHeight="1">
      <c r="A103" s="45"/>
      <c r="B103" s="146"/>
      <c r="C103" s="151"/>
      <c r="D103" s="28" t="s">
        <v>140</v>
      </c>
      <c r="E103" s="23">
        <v>1</v>
      </c>
      <c r="F103" s="23"/>
      <c r="G103" s="23"/>
    </row>
    <row r="104" spans="1:7" ht="11.45" customHeight="1">
      <c r="A104" s="45"/>
      <c r="B104" s="29">
        <v>27</v>
      </c>
      <c r="C104" s="35" t="s">
        <v>31</v>
      </c>
      <c r="D104" s="28" t="s">
        <v>32</v>
      </c>
      <c r="E104" s="23">
        <v>1</v>
      </c>
      <c r="F104" s="23"/>
      <c r="G104" s="23"/>
    </row>
    <row r="105" spans="1:7" ht="11.45" customHeight="1">
      <c r="A105" s="45">
        <v>7</v>
      </c>
      <c r="B105" s="144">
        <v>28</v>
      </c>
      <c r="C105" s="150" t="s">
        <v>33</v>
      </c>
      <c r="D105" s="28" t="s">
        <v>142</v>
      </c>
      <c r="E105" s="23">
        <v>1</v>
      </c>
      <c r="F105" s="23"/>
      <c r="G105" s="23"/>
    </row>
    <row r="106" spans="1:7" ht="11.45" customHeight="1">
      <c r="A106" s="45"/>
      <c r="B106" s="145"/>
      <c r="C106" s="152"/>
      <c r="D106" s="28" t="s">
        <v>143</v>
      </c>
      <c r="E106" s="23">
        <v>1</v>
      </c>
      <c r="F106" s="23"/>
      <c r="G106" s="23"/>
    </row>
    <row r="107" spans="1:7" ht="11.45" customHeight="1">
      <c r="A107" s="45"/>
      <c r="B107" s="146"/>
      <c r="C107" s="151"/>
      <c r="D107" s="28" t="s">
        <v>144</v>
      </c>
      <c r="E107" s="23">
        <v>1</v>
      </c>
      <c r="F107" s="26" t="s">
        <v>172</v>
      </c>
      <c r="G107" s="23"/>
    </row>
    <row r="108" spans="1:7" ht="11.45" customHeight="1">
      <c r="A108" s="45"/>
      <c r="B108" s="144">
        <v>29</v>
      </c>
      <c r="C108" s="150" t="s">
        <v>34</v>
      </c>
      <c r="D108" s="28" t="s">
        <v>145</v>
      </c>
      <c r="E108" s="23">
        <v>1</v>
      </c>
      <c r="F108" s="23"/>
      <c r="G108" s="23"/>
    </row>
    <row r="109" spans="1:7" ht="11.45" customHeight="1">
      <c r="A109" s="45"/>
      <c r="B109" s="146"/>
      <c r="C109" s="151"/>
      <c r="D109" s="28" t="s">
        <v>146</v>
      </c>
      <c r="E109" s="23">
        <v>1</v>
      </c>
      <c r="F109" s="23"/>
      <c r="G109" s="23"/>
    </row>
    <row r="110" spans="1:7" ht="11.45" customHeight="1">
      <c r="A110" s="45"/>
      <c r="B110" s="29">
        <v>30</v>
      </c>
      <c r="C110" s="35" t="s">
        <v>35</v>
      </c>
      <c r="D110" s="28" t="s">
        <v>36</v>
      </c>
      <c r="E110" s="23">
        <v>0</v>
      </c>
      <c r="F110" s="23"/>
      <c r="G110" s="23"/>
    </row>
    <row r="111" spans="1:7" ht="11.45" customHeight="1">
      <c r="A111" s="45"/>
      <c r="B111" s="144">
        <v>31</v>
      </c>
      <c r="C111" s="150" t="s">
        <v>37</v>
      </c>
      <c r="D111" s="28" t="s">
        <v>147</v>
      </c>
      <c r="E111" s="23">
        <v>1</v>
      </c>
      <c r="F111" s="23"/>
      <c r="G111" s="23"/>
    </row>
    <row r="112" spans="1:7" ht="11.45" customHeight="1">
      <c r="A112" s="45"/>
      <c r="B112" s="145"/>
      <c r="C112" s="152"/>
      <c r="D112" s="28" t="s">
        <v>148</v>
      </c>
      <c r="E112" s="23">
        <v>1</v>
      </c>
      <c r="F112" s="51" t="s">
        <v>173</v>
      </c>
      <c r="G112" s="23"/>
    </row>
    <row r="113" spans="1:7" ht="11.45" customHeight="1">
      <c r="A113" s="45"/>
      <c r="B113" s="146"/>
      <c r="C113" s="151"/>
      <c r="D113" s="28" t="s">
        <v>149</v>
      </c>
      <c r="E113" s="23">
        <v>1</v>
      </c>
      <c r="F113" s="26" t="s">
        <v>174</v>
      </c>
      <c r="G113" s="23"/>
    </row>
    <row r="114" spans="1:7" ht="11.45" customHeight="1">
      <c r="A114" s="45"/>
      <c r="B114" s="144">
        <v>32</v>
      </c>
      <c r="C114" s="150" t="s">
        <v>38</v>
      </c>
      <c r="D114" s="28" t="s">
        <v>150</v>
      </c>
      <c r="E114" s="23">
        <v>1</v>
      </c>
      <c r="F114" s="23"/>
      <c r="G114" s="23"/>
    </row>
    <row r="115" spans="1:7" ht="11.45" customHeight="1">
      <c r="A115" s="45"/>
      <c r="B115" s="146"/>
      <c r="C115" s="151"/>
      <c r="D115" s="28" t="s">
        <v>151</v>
      </c>
      <c r="E115" s="23">
        <v>0</v>
      </c>
      <c r="F115" s="23"/>
      <c r="G115" s="23"/>
    </row>
    <row r="116" spans="1:7" ht="11.45" customHeight="1">
      <c r="A116" s="45">
        <v>8</v>
      </c>
      <c r="B116" s="144">
        <v>33</v>
      </c>
      <c r="C116" s="150" t="s">
        <v>39</v>
      </c>
      <c r="D116" s="28" t="s">
        <v>152</v>
      </c>
      <c r="E116" s="23">
        <v>1</v>
      </c>
      <c r="F116" s="23"/>
      <c r="G116" s="23"/>
    </row>
    <row r="117" spans="1:7" ht="11.45" customHeight="1">
      <c r="A117" s="45"/>
      <c r="B117" s="145"/>
      <c r="C117" s="152"/>
      <c r="D117" s="28" t="s">
        <v>153</v>
      </c>
      <c r="E117" s="23">
        <v>1</v>
      </c>
      <c r="F117" s="23"/>
      <c r="G117" s="23"/>
    </row>
    <row r="118" spans="1:7" ht="11.45" customHeight="1">
      <c r="A118" s="45"/>
      <c r="B118" s="145"/>
      <c r="C118" s="152"/>
      <c r="D118" s="28" t="s">
        <v>98</v>
      </c>
      <c r="E118" s="23">
        <v>1</v>
      </c>
      <c r="F118" s="23"/>
      <c r="G118" s="23"/>
    </row>
    <row r="119" spans="1:7" ht="11.45" customHeight="1">
      <c r="A119" s="45"/>
      <c r="B119" s="145"/>
      <c r="C119" s="152"/>
      <c r="D119" s="28" t="s">
        <v>154</v>
      </c>
      <c r="E119" s="23">
        <v>1</v>
      </c>
      <c r="F119" s="23"/>
      <c r="G119" s="23"/>
    </row>
    <row r="120" spans="1:7" ht="11.45" customHeight="1">
      <c r="A120" s="45"/>
      <c r="B120" s="145"/>
      <c r="C120" s="152"/>
      <c r="D120" s="30" t="s">
        <v>155</v>
      </c>
      <c r="E120" s="23">
        <v>1</v>
      </c>
      <c r="F120" s="23"/>
      <c r="G120" s="23"/>
    </row>
    <row r="121" spans="1:7" ht="11.45" customHeight="1">
      <c r="A121" s="45"/>
      <c r="B121" s="146"/>
      <c r="C121" s="151"/>
      <c r="D121" s="28" t="s">
        <v>156</v>
      </c>
      <c r="E121" s="23">
        <v>1</v>
      </c>
      <c r="F121" s="23"/>
      <c r="G121" s="23"/>
    </row>
    <row r="122" spans="1:7" ht="11.45" customHeight="1">
      <c r="A122" s="45"/>
      <c r="B122" s="144">
        <v>34</v>
      </c>
      <c r="C122" s="150" t="s">
        <v>40</v>
      </c>
      <c r="D122" s="28" t="s">
        <v>157</v>
      </c>
      <c r="E122" s="23">
        <v>1</v>
      </c>
      <c r="F122" s="26" t="s">
        <v>176</v>
      </c>
      <c r="G122" s="23"/>
    </row>
    <row r="123" spans="1:7" ht="11.45" customHeight="1">
      <c r="A123" s="45"/>
      <c r="B123" s="145"/>
      <c r="C123" s="152"/>
      <c r="D123" s="28" t="s">
        <v>158</v>
      </c>
      <c r="E123" s="23">
        <v>1</v>
      </c>
      <c r="F123" s="52" t="s">
        <v>177</v>
      </c>
      <c r="G123" s="23"/>
    </row>
    <row r="124" spans="1:7" ht="11.45" customHeight="1">
      <c r="A124" s="45"/>
      <c r="B124" s="145"/>
      <c r="C124" s="152"/>
      <c r="D124" s="28" t="s">
        <v>159</v>
      </c>
      <c r="E124" s="23">
        <v>1</v>
      </c>
      <c r="F124" s="26" t="s">
        <v>175</v>
      </c>
      <c r="G124" s="23"/>
    </row>
    <row r="125" spans="1:7" ht="11.45" customHeight="1">
      <c r="A125" s="45"/>
      <c r="B125" s="146"/>
      <c r="C125" s="151"/>
      <c r="D125" s="28" t="s">
        <v>160</v>
      </c>
      <c r="E125" s="23">
        <v>1</v>
      </c>
      <c r="F125" s="26" t="s">
        <v>178</v>
      </c>
      <c r="G125" s="23"/>
    </row>
    <row r="126" spans="1:7" ht="11.45" customHeight="1">
      <c r="A126" s="45"/>
      <c r="B126" s="144">
        <v>35</v>
      </c>
      <c r="C126" s="150" t="s">
        <v>41</v>
      </c>
      <c r="D126" s="28" t="s">
        <v>161</v>
      </c>
      <c r="E126" s="23">
        <v>1</v>
      </c>
      <c r="F126" s="23"/>
      <c r="G126" s="23"/>
    </row>
    <row r="127" spans="1:7" ht="11.45" customHeight="1">
      <c r="A127" s="53"/>
      <c r="B127" s="146"/>
      <c r="C127" s="151"/>
      <c r="D127" s="28" t="s">
        <v>162</v>
      </c>
      <c r="E127" s="23">
        <v>1</v>
      </c>
      <c r="F127" s="23"/>
      <c r="G127" s="23"/>
    </row>
    <row r="128" spans="1:7" ht="11.45" customHeight="1">
      <c r="A128" s="31"/>
      <c r="B128" s="29"/>
      <c r="C128" s="35"/>
      <c r="D128" s="26"/>
      <c r="E128" s="23"/>
      <c r="F128" s="23"/>
      <c r="G128" s="23"/>
    </row>
    <row r="131" spans="4:5" ht="24.75" customHeight="1">
      <c r="D131" s="140" t="s">
        <v>809</v>
      </c>
      <c r="E131" s="139">
        <f>SUM(E7:E130)</f>
        <v>82</v>
      </c>
    </row>
  </sheetData>
  <mergeCells count="62">
    <mergeCell ref="C116:C121"/>
    <mergeCell ref="B116:B121"/>
    <mergeCell ref="C122:C125"/>
    <mergeCell ref="B122:B125"/>
    <mergeCell ref="B126:B127"/>
    <mergeCell ref="C126:C127"/>
    <mergeCell ref="B105:B107"/>
    <mergeCell ref="C108:C109"/>
    <mergeCell ref="B108:B109"/>
    <mergeCell ref="C111:C113"/>
    <mergeCell ref="B111:B113"/>
    <mergeCell ref="C114:C115"/>
    <mergeCell ref="B114:B115"/>
    <mergeCell ref="B94:B98"/>
    <mergeCell ref="C100:C101"/>
    <mergeCell ref="B100:B101"/>
    <mergeCell ref="C68:C69"/>
    <mergeCell ref="B68:B69"/>
    <mergeCell ref="C71:C78"/>
    <mergeCell ref="B71:B78"/>
    <mergeCell ref="C102:C103"/>
    <mergeCell ref="B102:B103"/>
    <mergeCell ref="C105:C107"/>
    <mergeCell ref="C83:C84"/>
    <mergeCell ref="B83:B84"/>
    <mergeCell ref="C85:C86"/>
    <mergeCell ref="B85:B86"/>
    <mergeCell ref="C87:C93"/>
    <mergeCell ref="B87:B93"/>
    <mergeCell ref="C94:C98"/>
    <mergeCell ref="C79:C82"/>
    <mergeCell ref="B79:B82"/>
    <mergeCell ref="C54:C58"/>
    <mergeCell ref="B54:B58"/>
    <mergeCell ref="C59:C64"/>
    <mergeCell ref="B59:B64"/>
    <mergeCell ref="C65:C67"/>
    <mergeCell ref="B65:B67"/>
    <mergeCell ref="C41:C46"/>
    <mergeCell ref="B41:B46"/>
    <mergeCell ref="C47:C51"/>
    <mergeCell ref="B47:B51"/>
    <mergeCell ref="C52:C53"/>
    <mergeCell ref="B52:B53"/>
    <mergeCell ref="C25:C27"/>
    <mergeCell ref="C38:C40"/>
    <mergeCell ref="B25:B27"/>
    <mergeCell ref="C28:C32"/>
    <mergeCell ref="B28:B32"/>
    <mergeCell ref="B38:B40"/>
    <mergeCell ref="B33:B37"/>
    <mergeCell ref="C33:C37"/>
    <mergeCell ref="C19:C23"/>
    <mergeCell ref="B19:B23"/>
    <mergeCell ref="A2:G2"/>
    <mergeCell ref="C7:C8"/>
    <mergeCell ref="B7:B8"/>
    <mergeCell ref="B9:B13"/>
    <mergeCell ref="C9:C13"/>
    <mergeCell ref="C14:C18"/>
    <mergeCell ref="B14:B18"/>
    <mergeCell ref="A5:G5"/>
  </mergeCells>
  <hyperlinks>
    <hyperlink ref="F123"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2"/>
    </sheetView>
  </sheetViews>
  <sheetFormatPr baseColWidth="10" defaultRowHeight="12.75"/>
  <sheetData>
    <row r="1" spans="1:7" ht="25.5" customHeight="1">
      <c r="A1" s="159" t="s">
        <v>523</v>
      </c>
      <c r="B1" s="159"/>
      <c r="C1" s="159"/>
      <c r="D1" s="159"/>
      <c r="E1" s="159"/>
      <c r="F1" s="159"/>
      <c r="G1" s="159"/>
    </row>
    <row r="2" spans="1:7" ht="22.5" customHeight="1">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2</v>
      </c>
      <c r="B4" s="15">
        <v>6</v>
      </c>
      <c r="C4" s="14">
        <v>19</v>
      </c>
      <c r="D4" s="14">
        <v>11</v>
      </c>
      <c r="E4" s="16">
        <f t="shared" ref="E4:E11" si="0">(1/C4)*D4</f>
        <v>0.57894736842105265</v>
      </c>
      <c r="F4" s="14">
        <f t="shared" ref="F4:F10" si="1">C4-D4</f>
        <v>8</v>
      </c>
      <c r="G4" s="16">
        <f t="shared" ref="G4:G11" si="2">(1/C4)*F4</f>
        <v>0.42105263157894735</v>
      </c>
    </row>
    <row r="5" spans="1:7" ht="15">
      <c r="A5" s="14">
        <v>3</v>
      </c>
      <c r="B5" s="15">
        <v>10</v>
      </c>
      <c r="C5" s="14">
        <v>20</v>
      </c>
      <c r="D5" s="14">
        <v>4</v>
      </c>
      <c r="E5" s="16">
        <f t="shared" si="0"/>
        <v>0.2</v>
      </c>
      <c r="F5" s="14">
        <f t="shared" si="1"/>
        <v>16</v>
      </c>
      <c r="G5" s="16">
        <f t="shared" si="2"/>
        <v>0.8</v>
      </c>
    </row>
    <row r="6" spans="1:7" ht="15">
      <c r="A6" s="14">
        <v>4</v>
      </c>
      <c r="B6" s="15">
        <v>5</v>
      </c>
      <c r="C6" s="14">
        <v>22</v>
      </c>
      <c r="D6" s="14">
        <v>15</v>
      </c>
      <c r="E6" s="16">
        <f t="shared" si="0"/>
        <v>0.68181818181818188</v>
      </c>
      <c r="F6" s="14">
        <f t="shared" si="1"/>
        <v>7</v>
      </c>
      <c r="G6" s="16">
        <f t="shared" si="2"/>
        <v>0.31818181818181818</v>
      </c>
    </row>
    <row r="7" spans="1:7" ht="15">
      <c r="A7" s="14">
        <v>5</v>
      </c>
      <c r="B7" s="15">
        <v>3</v>
      </c>
      <c r="C7" s="14">
        <v>11</v>
      </c>
      <c r="D7" s="14">
        <v>3</v>
      </c>
      <c r="E7" s="16">
        <f t="shared" si="0"/>
        <v>0.27272727272727271</v>
      </c>
      <c r="F7" s="14">
        <f t="shared" si="1"/>
        <v>8</v>
      </c>
      <c r="G7" s="16">
        <f t="shared" si="2"/>
        <v>0.72727272727272729</v>
      </c>
    </row>
    <row r="8" spans="1:7" ht="15">
      <c r="A8" s="14">
        <v>6</v>
      </c>
      <c r="B8" s="15">
        <v>6</v>
      </c>
      <c r="C8" s="14">
        <v>21</v>
      </c>
      <c r="D8" s="14">
        <v>9</v>
      </c>
      <c r="E8" s="16">
        <f t="shared" si="0"/>
        <v>0.42857142857142855</v>
      </c>
      <c r="F8" s="14">
        <f t="shared" si="1"/>
        <v>12</v>
      </c>
      <c r="G8" s="16">
        <f t="shared" si="2"/>
        <v>0.5714285714285714</v>
      </c>
    </row>
    <row r="9" spans="1:7" ht="15">
      <c r="A9" s="14">
        <v>7</v>
      </c>
      <c r="B9" s="15">
        <v>5</v>
      </c>
      <c r="C9" s="14">
        <v>17</v>
      </c>
      <c r="D9" s="14">
        <v>8</v>
      </c>
      <c r="E9" s="16">
        <f t="shared" si="0"/>
        <v>0.47058823529411764</v>
      </c>
      <c r="F9" s="14">
        <f t="shared" si="1"/>
        <v>9</v>
      </c>
      <c r="G9" s="16">
        <f t="shared" si="2"/>
        <v>0.52941176470588236</v>
      </c>
    </row>
    <row r="10" spans="1:7" ht="15">
      <c r="A10" s="14">
        <v>8</v>
      </c>
      <c r="B10" s="15">
        <v>6</v>
      </c>
      <c r="C10" s="14">
        <v>16</v>
      </c>
      <c r="D10" s="14">
        <v>14</v>
      </c>
      <c r="E10" s="16">
        <f t="shared" si="0"/>
        <v>0.875</v>
      </c>
      <c r="F10" s="14">
        <f t="shared" si="1"/>
        <v>2</v>
      </c>
      <c r="G10" s="16">
        <f t="shared" si="2"/>
        <v>0.125</v>
      </c>
    </row>
    <row r="11" spans="1:7" ht="15">
      <c r="A11" s="17" t="s">
        <v>184</v>
      </c>
      <c r="B11" s="17">
        <f>SUM(B4:B10)</f>
        <v>41</v>
      </c>
      <c r="C11" s="17">
        <f>SUM(C4:C10)</f>
        <v>126</v>
      </c>
      <c r="D11" s="17">
        <f>SUM(D4:D10)</f>
        <v>64</v>
      </c>
      <c r="E11" s="16">
        <f t="shared" si="0"/>
        <v>0.50793650793650791</v>
      </c>
      <c r="F11" s="17">
        <f>SUM(F4:F10)</f>
        <v>62</v>
      </c>
      <c r="G11" s="16">
        <f t="shared" si="2"/>
        <v>0.49206349206349204</v>
      </c>
    </row>
  </sheetData>
  <mergeCells count="1">
    <mergeCell ref="A1: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 sqref="A1:G2"/>
    </sheetView>
  </sheetViews>
  <sheetFormatPr baseColWidth="10" defaultRowHeight="12.75"/>
  <cols>
    <col min="2" max="2" width="6.140625" customWidth="1"/>
    <col min="3" max="3" width="29.42578125" customWidth="1"/>
    <col min="4" max="4" width="72.7109375" customWidth="1"/>
    <col min="5" max="5" width="6.42578125" customWidth="1"/>
    <col min="6" max="6" width="22.7109375" customWidth="1"/>
    <col min="7" max="7" width="22.85546875" customWidth="1"/>
  </cols>
  <sheetData>
    <row r="1" spans="1:7" ht="30.6" customHeight="1">
      <c r="A1" s="196" t="s">
        <v>524</v>
      </c>
      <c r="B1" s="197"/>
      <c r="C1" s="197"/>
      <c r="D1" s="197"/>
      <c r="E1" s="197"/>
      <c r="F1" s="197"/>
      <c r="G1" s="198"/>
    </row>
    <row r="2" spans="1:7" ht="30.6" customHeight="1">
      <c r="A2" s="196" t="s">
        <v>806</v>
      </c>
      <c r="B2" s="197"/>
      <c r="C2" s="197"/>
      <c r="D2" s="197"/>
      <c r="E2" s="197"/>
      <c r="F2" s="197"/>
      <c r="G2" s="198"/>
    </row>
    <row r="3" spans="1:7" ht="30.6" customHeight="1">
      <c r="A3" s="121" t="s">
        <v>43</v>
      </c>
      <c r="B3" s="121"/>
      <c r="C3" s="120" t="s">
        <v>1</v>
      </c>
      <c r="D3" s="120" t="s">
        <v>44</v>
      </c>
      <c r="E3" s="120" t="s">
        <v>45</v>
      </c>
      <c r="F3" s="120" t="s">
        <v>46</v>
      </c>
      <c r="G3" s="120" t="s">
        <v>47</v>
      </c>
    </row>
    <row r="4" spans="1:7" ht="30.6" customHeight="1">
      <c r="A4" s="222" t="s">
        <v>3</v>
      </c>
      <c r="B4" s="56">
        <v>1</v>
      </c>
      <c r="C4" s="60" t="s">
        <v>525</v>
      </c>
      <c r="D4" s="58" t="s">
        <v>526</v>
      </c>
      <c r="E4" s="55">
        <v>1</v>
      </c>
      <c r="F4" s="55"/>
      <c r="G4" s="55"/>
    </row>
    <row r="5" spans="1:7" ht="30.6" customHeight="1">
      <c r="A5" s="223"/>
      <c r="B5" s="195">
        <v>2</v>
      </c>
      <c r="C5" s="163" t="s">
        <v>527</v>
      </c>
      <c r="D5" s="58" t="s">
        <v>528</v>
      </c>
      <c r="E5" s="55">
        <v>1</v>
      </c>
      <c r="F5" s="55"/>
      <c r="G5" s="55"/>
    </row>
    <row r="6" spans="1:7" ht="30.6" customHeight="1">
      <c r="A6" s="223"/>
      <c r="B6" s="195"/>
      <c r="C6" s="163"/>
      <c r="D6" s="58" t="s">
        <v>529</v>
      </c>
      <c r="E6" s="55">
        <v>1</v>
      </c>
      <c r="F6" s="55"/>
      <c r="G6" s="55"/>
    </row>
    <row r="7" spans="1:7" ht="30.6" customHeight="1">
      <c r="A7" s="223"/>
      <c r="B7" s="195"/>
      <c r="C7" s="163"/>
      <c r="D7" s="97" t="s">
        <v>530</v>
      </c>
      <c r="E7" s="98">
        <v>1</v>
      </c>
      <c r="F7" s="98"/>
      <c r="G7" s="98"/>
    </row>
    <row r="8" spans="1:7" ht="30.6" customHeight="1">
      <c r="A8" s="223"/>
      <c r="B8" s="195"/>
      <c r="C8" s="163"/>
      <c r="D8" s="58" t="s">
        <v>531</v>
      </c>
      <c r="E8" s="62">
        <v>1</v>
      </c>
      <c r="F8" s="62"/>
      <c r="G8" s="62"/>
    </row>
    <row r="9" spans="1:7" ht="30.6" customHeight="1">
      <c r="A9" s="223"/>
      <c r="B9" s="178">
        <v>3</v>
      </c>
      <c r="C9" s="175" t="s">
        <v>532</v>
      </c>
      <c r="D9" s="99" t="s">
        <v>533</v>
      </c>
      <c r="E9" s="62">
        <v>1</v>
      </c>
      <c r="F9" s="62"/>
      <c r="G9" s="62"/>
    </row>
    <row r="10" spans="1:7" ht="30.6" customHeight="1">
      <c r="A10" s="223"/>
      <c r="B10" s="179"/>
      <c r="C10" s="176"/>
      <c r="D10" s="5" t="s">
        <v>534</v>
      </c>
      <c r="E10" s="100">
        <v>1</v>
      </c>
      <c r="F10" s="89"/>
      <c r="G10" s="89"/>
    </row>
    <row r="11" spans="1:7" ht="30.6" customHeight="1">
      <c r="A11" s="223"/>
      <c r="B11" s="180"/>
      <c r="C11" s="177"/>
      <c r="D11" s="65" t="s">
        <v>535</v>
      </c>
      <c r="E11" s="62">
        <v>1</v>
      </c>
      <c r="F11" s="63"/>
      <c r="G11" s="62"/>
    </row>
    <row r="12" spans="1:7" ht="30.6" customHeight="1">
      <c r="A12" s="223"/>
      <c r="B12" s="56">
        <v>4</v>
      </c>
      <c r="C12" s="57" t="s">
        <v>536</v>
      </c>
      <c r="D12" s="65" t="s">
        <v>537</v>
      </c>
      <c r="E12" s="62">
        <v>0</v>
      </c>
      <c r="F12" s="62"/>
      <c r="G12" s="62"/>
    </row>
    <row r="13" spans="1:7" ht="30.6" customHeight="1">
      <c r="A13" s="223"/>
      <c r="B13" s="67">
        <v>5</v>
      </c>
      <c r="C13" s="57" t="s">
        <v>538</v>
      </c>
      <c r="D13" s="65" t="s">
        <v>539</v>
      </c>
      <c r="E13" s="62">
        <v>1</v>
      </c>
      <c r="F13" s="63"/>
      <c r="G13" s="62"/>
    </row>
    <row r="14" spans="1:7" ht="30.6" customHeight="1">
      <c r="A14" s="223"/>
      <c r="B14" s="172">
        <v>6</v>
      </c>
      <c r="C14" s="175" t="s">
        <v>540</v>
      </c>
      <c r="D14" s="65" t="s">
        <v>541</v>
      </c>
      <c r="E14" s="62">
        <v>1</v>
      </c>
      <c r="F14" s="62"/>
      <c r="G14" s="62"/>
    </row>
    <row r="15" spans="1:7" ht="30.6" customHeight="1">
      <c r="A15" s="223"/>
      <c r="B15" s="174"/>
      <c r="C15" s="177"/>
      <c r="D15" s="65" t="s">
        <v>542</v>
      </c>
      <c r="E15" s="62">
        <v>1</v>
      </c>
      <c r="F15" s="62"/>
      <c r="G15" s="62"/>
    </row>
    <row r="16" spans="1:7" ht="30.6" customHeight="1">
      <c r="A16" s="200" t="s">
        <v>8</v>
      </c>
      <c r="B16" s="172">
        <v>7</v>
      </c>
      <c r="C16" s="175" t="s">
        <v>543</v>
      </c>
      <c r="D16" s="65" t="s">
        <v>544</v>
      </c>
      <c r="E16" s="62">
        <v>1</v>
      </c>
      <c r="F16" s="62"/>
      <c r="G16" s="62"/>
    </row>
    <row r="17" spans="1:7" ht="30.6" customHeight="1">
      <c r="A17" s="200"/>
      <c r="B17" s="174"/>
      <c r="C17" s="177"/>
      <c r="D17" s="58" t="s">
        <v>545</v>
      </c>
      <c r="E17" s="62">
        <v>1</v>
      </c>
      <c r="F17" s="62"/>
      <c r="G17" s="62"/>
    </row>
    <row r="18" spans="1:7" ht="30.6" customHeight="1">
      <c r="A18" s="200"/>
      <c r="B18" s="178">
        <v>8</v>
      </c>
      <c r="C18" s="175" t="s">
        <v>546</v>
      </c>
      <c r="D18" s="65" t="s">
        <v>547</v>
      </c>
      <c r="E18" s="62">
        <v>1</v>
      </c>
      <c r="F18" s="62"/>
      <c r="G18" s="62"/>
    </row>
    <row r="19" spans="1:7" ht="30.6" customHeight="1">
      <c r="A19" s="200"/>
      <c r="B19" s="179"/>
      <c r="C19" s="176"/>
      <c r="D19" s="58" t="s">
        <v>548</v>
      </c>
      <c r="E19" s="62">
        <v>1</v>
      </c>
      <c r="F19" s="62"/>
      <c r="G19" s="62"/>
    </row>
    <row r="20" spans="1:7" ht="30.6" customHeight="1">
      <c r="A20" s="200"/>
      <c r="B20" s="180"/>
      <c r="C20" s="177"/>
      <c r="D20" s="68" t="s">
        <v>549</v>
      </c>
      <c r="E20" s="62">
        <v>1</v>
      </c>
      <c r="F20" s="62"/>
      <c r="G20" s="62"/>
    </row>
    <row r="21" spans="1:7" ht="30.6" customHeight="1">
      <c r="A21" s="200"/>
      <c r="B21" s="172">
        <v>9</v>
      </c>
      <c r="C21" s="175" t="s">
        <v>550</v>
      </c>
      <c r="D21" s="69" t="s">
        <v>551</v>
      </c>
      <c r="E21" s="101">
        <v>0</v>
      </c>
      <c r="F21" s="98" t="s">
        <v>552</v>
      </c>
      <c r="G21" s="62"/>
    </row>
    <row r="22" spans="1:7" ht="30.6" customHeight="1">
      <c r="A22" s="200"/>
      <c r="B22" s="173"/>
      <c r="C22" s="176"/>
      <c r="D22" s="92" t="s">
        <v>553</v>
      </c>
      <c r="E22" s="6">
        <v>1</v>
      </c>
      <c r="F22" s="6"/>
      <c r="G22" s="6"/>
    </row>
    <row r="23" spans="1:7" ht="30.6" customHeight="1">
      <c r="A23" s="200"/>
      <c r="B23" s="174"/>
      <c r="C23" s="177"/>
      <c r="D23" s="9" t="s">
        <v>554</v>
      </c>
      <c r="E23" s="4">
        <v>1</v>
      </c>
      <c r="F23" s="6"/>
      <c r="G23" s="6"/>
    </row>
    <row r="24" spans="1:7" ht="30.6" customHeight="1">
      <c r="A24" s="200"/>
      <c r="B24" s="172">
        <v>10</v>
      </c>
      <c r="C24" s="175" t="s">
        <v>555</v>
      </c>
      <c r="D24" s="9" t="s">
        <v>556</v>
      </c>
      <c r="E24" s="4">
        <v>1</v>
      </c>
      <c r="F24" s="6"/>
      <c r="G24" s="6"/>
    </row>
    <row r="25" spans="1:7" ht="30.6" customHeight="1">
      <c r="A25" s="200"/>
      <c r="B25" s="173"/>
      <c r="C25" s="176"/>
      <c r="D25" s="9" t="s">
        <v>557</v>
      </c>
      <c r="E25" s="6">
        <v>1</v>
      </c>
      <c r="F25" s="6"/>
      <c r="G25" s="6"/>
    </row>
    <row r="26" spans="1:7" ht="30.6" customHeight="1">
      <c r="A26" s="200"/>
      <c r="B26" s="173"/>
      <c r="C26" s="176"/>
      <c r="D26" s="9" t="s">
        <v>558</v>
      </c>
      <c r="E26" s="6">
        <v>1</v>
      </c>
      <c r="F26" s="6"/>
      <c r="G26" s="6"/>
    </row>
    <row r="27" spans="1:7" ht="30.6" customHeight="1">
      <c r="A27" s="200"/>
      <c r="B27" s="174"/>
      <c r="C27" s="177"/>
      <c r="D27" s="9" t="s">
        <v>559</v>
      </c>
      <c r="E27" s="6">
        <v>1</v>
      </c>
      <c r="F27" s="6"/>
      <c r="G27" s="6"/>
    </row>
    <row r="28" spans="1:7" ht="30.6" customHeight="1">
      <c r="A28" s="200"/>
      <c r="B28" s="71">
        <v>11</v>
      </c>
      <c r="C28" s="8" t="s">
        <v>560</v>
      </c>
      <c r="D28" s="9" t="s">
        <v>561</v>
      </c>
      <c r="E28" s="6">
        <v>1</v>
      </c>
      <c r="F28" s="6"/>
      <c r="G28" s="6"/>
    </row>
    <row r="29" spans="1:7" ht="30.6" customHeight="1">
      <c r="A29" s="200"/>
      <c r="B29" s="71">
        <v>12</v>
      </c>
      <c r="C29" s="11" t="s">
        <v>562</v>
      </c>
      <c r="D29" s="102" t="s">
        <v>563</v>
      </c>
      <c r="E29" s="6">
        <v>0</v>
      </c>
      <c r="F29" s="6" t="s">
        <v>564</v>
      </c>
      <c r="G29" s="6"/>
    </row>
    <row r="30" spans="1:7" ht="30.6" customHeight="1">
      <c r="A30" s="208" t="s">
        <v>14</v>
      </c>
      <c r="B30" s="210">
        <v>13</v>
      </c>
      <c r="C30" s="212" t="s">
        <v>565</v>
      </c>
      <c r="D30" s="9" t="s">
        <v>566</v>
      </c>
      <c r="E30" s="6">
        <v>1</v>
      </c>
      <c r="F30" s="6"/>
      <c r="G30" s="6"/>
    </row>
    <row r="31" spans="1:7" ht="30.6" customHeight="1">
      <c r="A31" s="209"/>
      <c r="B31" s="211"/>
      <c r="C31" s="213"/>
      <c r="D31" s="9" t="s">
        <v>567</v>
      </c>
      <c r="E31" s="6">
        <v>1</v>
      </c>
      <c r="F31" s="6"/>
      <c r="G31" s="6"/>
    </row>
    <row r="32" spans="1:7" ht="30.6" customHeight="1">
      <c r="A32" s="209"/>
      <c r="B32" s="210">
        <v>14</v>
      </c>
      <c r="C32" s="212" t="s">
        <v>568</v>
      </c>
      <c r="D32" s="72" t="s">
        <v>569</v>
      </c>
      <c r="E32" s="6">
        <v>1</v>
      </c>
      <c r="F32" s="6"/>
      <c r="G32" s="6"/>
    </row>
    <row r="33" spans="1:7" ht="30.6" customHeight="1">
      <c r="A33" s="209"/>
      <c r="B33" s="214"/>
      <c r="C33" s="215"/>
      <c r="D33" s="9" t="s">
        <v>570</v>
      </c>
      <c r="E33" s="6">
        <v>1</v>
      </c>
      <c r="F33" s="6"/>
      <c r="G33" s="6"/>
    </row>
    <row r="34" spans="1:7" ht="30.6" customHeight="1">
      <c r="A34" s="209"/>
      <c r="B34" s="211"/>
      <c r="C34" s="213"/>
      <c r="D34" s="72" t="s">
        <v>571</v>
      </c>
      <c r="E34" s="6">
        <v>1</v>
      </c>
      <c r="F34" s="6"/>
      <c r="G34" s="6"/>
    </row>
    <row r="35" spans="1:7" ht="30.6" customHeight="1">
      <c r="A35" s="209"/>
      <c r="B35" s="216">
        <v>15</v>
      </c>
      <c r="C35" s="219" t="s">
        <v>572</v>
      </c>
      <c r="D35" s="72" t="s">
        <v>573</v>
      </c>
      <c r="E35" s="6">
        <v>0</v>
      </c>
      <c r="F35" s="6"/>
      <c r="G35" s="6"/>
    </row>
    <row r="36" spans="1:7" ht="30.6" customHeight="1">
      <c r="A36" s="209"/>
      <c r="B36" s="217"/>
      <c r="C36" s="220"/>
      <c r="D36" s="72" t="s">
        <v>574</v>
      </c>
      <c r="E36" s="6">
        <v>1</v>
      </c>
      <c r="F36" s="6"/>
      <c r="G36" s="6"/>
    </row>
    <row r="37" spans="1:7" ht="30.6" customHeight="1">
      <c r="A37" s="209"/>
      <c r="B37" s="217"/>
      <c r="C37" s="220"/>
      <c r="D37" s="9" t="s">
        <v>575</v>
      </c>
      <c r="E37" s="6">
        <v>1</v>
      </c>
      <c r="F37" s="6"/>
      <c r="G37" s="6"/>
    </row>
    <row r="38" spans="1:7" ht="30.6" customHeight="1">
      <c r="A38" s="209"/>
      <c r="B38" s="217"/>
      <c r="C38" s="220"/>
      <c r="D38" s="9" t="s">
        <v>576</v>
      </c>
      <c r="E38" s="6">
        <v>1</v>
      </c>
      <c r="F38" s="6"/>
      <c r="G38" s="6"/>
    </row>
    <row r="39" spans="1:7" ht="30.6" customHeight="1">
      <c r="A39" s="209"/>
      <c r="B39" s="217"/>
      <c r="C39" s="220"/>
      <c r="D39" s="9" t="s">
        <v>577</v>
      </c>
      <c r="E39" s="6">
        <v>1</v>
      </c>
      <c r="F39" s="6"/>
      <c r="G39" s="6"/>
    </row>
    <row r="40" spans="1:7" ht="30.6" customHeight="1">
      <c r="A40" s="209"/>
      <c r="B40" s="217"/>
      <c r="C40" s="220"/>
      <c r="D40" s="9" t="s">
        <v>578</v>
      </c>
      <c r="E40" s="6">
        <v>1</v>
      </c>
      <c r="F40" s="6"/>
      <c r="G40" s="6"/>
    </row>
    <row r="41" spans="1:7" ht="30.6" customHeight="1">
      <c r="A41" s="209"/>
      <c r="B41" s="218"/>
      <c r="C41" s="221"/>
      <c r="D41" s="9" t="s">
        <v>579</v>
      </c>
      <c r="E41" s="6">
        <v>1</v>
      </c>
      <c r="F41" s="6"/>
      <c r="G41" s="6"/>
    </row>
    <row r="42" spans="1:7" ht="30.6" customHeight="1">
      <c r="A42" s="209"/>
      <c r="B42" s="216">
        <v>16</v>
      </c>
      <c r="C42" s="212" t="s">
        <v>580</v>
      </c>
      <c r="D42" s="9" t="s">
        <v>581</v>
      </c>
      <c r="E42" s="6">
        <v>1</v>
      </c>
      <c r="F42" s="6"/>
      <c r="G42" s="6"/>
    </row>
    <row r="43" spans="1:7" ht="30.6" customHeight="1">
      <c r="A43" s="209"/>
      <c r="B43" s="217"/>
      <c r="C43" s="215"/>
      <c r="D43" s="9" t="s">
        <v>582</v>
      </c>
      <c r="E43" s="6">
        <v>1</v>
      </c>
      <c r="F43" s="6"/>
      <c r="G43" s="6"/>
    </row>
    <row r="44" spans="1:7" ht="30.6" customHeight="1">
      <c r="A44" s="209"/>
      <c r="B44" s="218"/>
      <c r="C44" s="213"/>
      <c r="D44" s="92" t="s">
        <v>583</v>
      </c>
      <c r="E44" s="6">
        <v>1</v>
      </c>
      <c r="F44" s="6"/>
      <c r="G44" s="6"/>
    </row>
    <row r="45" spans="1:7" ht="30.6" customHeight="1">
      <c r="A45" s="209"/>
      <c r="B45" s="7">
        <v>17</v>
      </c>
      <c r="C45" s="7" t="s">
        <v>584</v>
      </c>
      <c r="D45" s="9" t="s">
        <v>585</v>
      </c>
      <c r="E45" s="6">
        <v>0</v>
      </c>
      <c r="F45" s="6"/>
      <c r="G45" s="6"/>
    </row>
    <row r="46" spans="1:7" ht="30.6" customHeight="1">
      <c r="A46" s="209"/>
      <c r="B46" s="7">
        <v>18</v>
      </c>
      <c r="C46" s="8" t="s">
        <v>586</v>
      </c>
      <c r="D46" s="9" t="s">
        <v>587</v>
      </c>
      <c r="E46" s="6">
        <v>1</v>
      </c>
      <c r="F46" s="6"/>
      <c r="G46" s="6"/>
    </row>
  </sheetData>
  <mergeCells count="27">
    <mergeCell ref="A1:G1"/>
    <mergeCell ref="A2:G2"/>
    <mergeCell ref="A4:A15"/>
    <mergeCell ref="B5:B8"/>
    <mergeCell ref="C5:C8"/>
    <mergeCell ref="B9:B11"/>
    <mergeCell ref="C9:C11"/>
    <mergeCell ref="B14:B15"/>
    <mergeCell ref="C14:C15"/>
    <mergeCell ref="A16:A29"/>
    <mergeCell ref="B16:B17"/>
    <mergeCell ref="C16:C17"/>
    <mergeCell ref="B18:B20"/>
    <mergeCell ref="C18:C20"/>
    <mergeCell ref="B21:B23"/>
    <mergeCell ref="C21:C23"/>
    <mergeCell ref="B24:B27"/>
    <mergeCell ref="C24:C27"/>
    <mergeCell ref="A30:A46"/>
    <mergeCell ref="B30:B31"/>
    <mergeCell ref="C30:C31"/>
    <mergeCell ref="B32:B34"/>
    <mergeCell ref="C32:C34"/>
    <mergeCell ref="B35:B41"/>
    <mergeCell ref="C35:C41"/>
    <mergeCell ref="B42:B44"/>
    <mergeCell ref="C42:C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J11" sqref="J11"/>
    </sheetView>
  </sheetViews>
  <sheetFormatPr baseColWidth="10" defaultRowHeight="12.75"/>
  <sheetData>
    <row r="1" spans="1:7" ht="25.5" customHeight="1">
      <c r="A1" s="159" t="s">
        <v>588</v>
      </c>
      <c r="B1" s="159"/>
      <c r="C1" s="159"/>
      <c r="D1" s="159"/>
      <c r="E1" s="159"/>
      <c r="F1" s="159"/>
      <c r="G1" s="159"/>
    </row>
    <row r="2" spans="1:7" ht="22.5" customHeight="1">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1</v>
      </c>
      <c r="B4" s="15">
        <v>6</v>
      </c>
      <c r="C4" s="14">
        <v>12</v>
      </c>
      <c r="D4" s="14">
        <v>11</v>
      </c>
      <c r="E4" s="16">
        <f>(1/C4)*D4</f>
        <v>0.91666666666666663</v>
      </c>
      <c r="F4" s="14">
        <f>C4-D4</f>
        <v>1</v>
      </c>
      <c r="G4" s="16">
        <f>(1/C4)*F4</f>
        <v>8.3333333333333329E-2</v>
      </c>
    </row>
    <row r="5" spans="1:7" ht="15">
      <c r="A5" s="14">
        <v>2</v>
      </c>
      <c r="B5" s="15">
        <v>6</v>
      </c>
      <c r="C5" s="14">
        <v>14</v>
      </c>
      <c r="D5" s="14">
        <v>12</v>
      </c>
      <c r="E5" s="16">
        <f>(1/C5)*D5</f>
        <v>0.8571428571428571</v>
      </c>
      <c r="F5" s="14">
        <f>C5-D5</f>
        <v>2</v>
      </c>
      <c r="G5" s="16">
        <f>(1/C5)*F5</f>
        <v>0.14285714285714285</v>
      </c>
    </row>
    <row r="6" spans="1:7" ht="15">
      <c r="A6" s="14">
        <v>3</v>
      </c>
      <c r="B6" s="15">
        <v>6</v>
      </c>
      <c r="C6" s="14">
        <v>17</v>
      </c>
      <c r="D6" s="14">
        <v>15</v>
      </c>
      <c r="E6" s="16">
        <f>(1/C6)*D6</f>
        <v>0.88235294117647056</v>
      </c>
      <c r="F6" s="14">
        <f>C6-D6</f>
        <v>2</v>
      </c>
      <c r="G6" s="16">
        <f>(1/C6)*F6</f>
        <v>0.11764705882352941</v>
      </c>
    </row>
    <row r="7" spans="1:7" ht="15">
      <c r="A7" s="17" t="s">
        <v>184</v>
      </c>
      <c r="B7" s="17">
        <f>SUM(B4:B6)</f>
        <v>18</v>
      </c>
      <c r="C7" s="17">
        <f>SUM(C4:C6)</f>
        <v>43</v>
      </c>
      <c r="D7" s="17">
        <f>SUM(D4:D6)</f>
        <v>38</v>
      </c>
      <c r="E7" s="16">
        <f>(1/C7)*D7</f>
        <v>0.88372093023255816</v>
      </c>
      <c r="F7" s="17">
        <f>SUM(F4:F6)</f>
        <v>5</v>
      </c>
      <c r="G7" s="16">
        <f>(1/C7)*F7</f>
        <v>0.11627906976744186</v>
      </c>
    </row>
  </sheetData>
  <mergeCells count="1">
    <mergeCell ref="A1:G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4" workbookViewId="0">
      <selection activeCell="C13" sqref="C13"/>
    </sheetView>
  </sheetViews>
  <sheetFormatPr baseColWidth="10" defaultRowHeight="12.75"/>
  <cols>
    <col min="1" max="1" width="5.7109375" style="104" customWidth="1"/>
    <col min="2" max="2" width="17" style="104" customWidth="1"/>
    <col min="3" max="3" width="133.85546875" style="104" customWidth="1"/>
    <col min="4" max="4" width="6.28515625" style="104" customWidth="1"/>
    <col min="5" max="5" width="25.42578125" style="104" customWidth="1"/>
    <col min="6" max="6" width="28.42578125" style="104" customWidth="1"/>
    <col min="7" max="16384" width="11.42578125" style="104"/>
  </cols>
  <sheetData>
    <row r="1" spans="1:7" ht="17.45" customHeight="1">
      <c r="A1" s="196" t="s">
        <v>589</v>
      </c>
      <c r="B1" s="197"/>
      <c r="C1" s="197"/>
      <c r="D1" s="197"/>
      <c r="E1" s="197"/>
      <c r="F1" s="197"/>
      <c r="G1" s="198"/>
    </row>
    <row r="2" spans="1:7" ht="17.45" customHeight="1">
      <c r="A2" s="196" t="s">
        <v>806</v>
      </c>
      <c r="B2" s="197"/>
      <c r="C2" s="197"/>
      <c r="D2" s="197"/>
      <c r="E2" s="197"/>
      <c r="F2" s="197"/>
      <c r="G2" s="198"/>
    </row>
    <row r="3" spans="1:7" ht="17.45" customHeight="1">
      <c r="A3" s="121"/>
      <c r="B3" s="120" t="s">
        <v>1</v>
      </c>
      <c r="C3" s="120" t="s">
        <v>44</v>
      </c>
      <c r="D3" s="120" t="s">
        <v>45</v>
      </c>
      <c r="E3" s="120" t="s">
        <v>46</v>
      </c>
      <c r="F3" s="120" t="s">
        <v>47</v>
      </c>
    </row>
    <row r="4" spans="1:7" ht="45.6" customHeight="1">
      <c r="A4" s="105">
        <v>1</v>
      </c>
      <c r="B4" s="106" t="s">
        <v>590</v>
      </c>
      <c r="C4" s="107" t="s">
        <v>591</v>
      </c>
      <c r="D4" s="111">
        <v>1</v>
      </c>
      <c r="E4" s="111" t="s">
        <v>592</v>
      </c>
      <c r="F4" s="103"/>
    </row>
    <row r="5" spans="1:7" ht="17.45" customHeight="1">
      <c r="A5" s="226">
        <v>2</v>
      </c>
      <c r="B5" s="227" t="s">
        <v>593</v>
      </c>
      <c r="C5" s="107" t="s">
        <v>594</v>
      </c>
      <c r="D5" s="111">
        <v>0</v>
      </c>
      <c r="E5" s="111"/>
      <c r="F5" s="103"/>
    </row>
    <row r="6" spans="1:7" ht="17.45" customHeight="1">
      <c r="A6" s="226"/>
      <c r="B6" s="227"/>
      <c r="C6" s="107" t="s">
        <v>595</v>
      </c>
      <c r="D6" s="111">
        <v>0</v>
      </c>
      <c r="E6" s="111"/>
      <c r="F6" s="103"/>
    </row>
    <row r="7" spans="1:7" ht="17.45" customHeight="1">
      <c r="A7" s="226">
        <v>3</v>
      </c>
      <c r="B7" s="227" t="s">
        <v>593</v>
      </c>
      <c r="C7" s="107" t="s">
        <v>596</v>
      </c>
      <c r="D7" s="111">
        <v>1</v>
      </c>
      <c r="E7" s="111"/>
      <c r="F7" s="108"/>
    </row>
    <row r="8" spans="1:7" ht="17.45" customHeight="1">
      <c r="A8" s="226"/>
      <c r="B8" s="227"/>
      <c r="C8" s="107" t="s">
        <v>597</v>
      </c>
      <c r="D8" s="111">
        <v>1</v>
      </c>
      <c r="E8" s="111"/>
      <c r="F8" s="108"/>
    </row>
    <row r="9" spans="1:7" ht="17.45" customHeight="1">
      <c r="A9" s="226"/>
      <c r="B9" s="227"/>
      <c r="C9" s="107" t="s">
        <v>598</v>
      </c>
      <c r="D9" s="111">
        <v>1</v>
      </c>
      <c r="E9" s="111"/>
      <c r="F9" s="108"/>
    </row>
    <row r="10" spans="1:7" ht="17.45" customHeight="1">
      <c r="A10" s="226"/>
      <c r="B10" s="227"/>
      <c r="C10" s="109" t="s">
        <v>599</v>
      </c>
      <c r="D10" s="111">
        <v>1</v>
      </c>
      <c r="E10" s="111"/>
      <c r="F10" s="108"/>
    </row>
    <row r="11" spans="1:7" ht="17.45" customHeight="1">
      <c r="A11" s="226"/>
      <c r="B11" s="227"/>
      <c r="C11" s="109" t="s">
        <v>600</v>
      </c>
      <c r="D11" s="111">
        <v>1</v>
      </c>
      <c r="E11" s="111"/>
      <c r="F11" s="108"/>
    </row>
    <row r="12" spans="1:7" ht="17.45" customHeight="1">
      <c r="A12" s="226"/>
      <c r="B12" s="227"/>
      <c r="C12" s="109" t="s">
        <v>601</v>
      </c>
      <c r="D12" s="111">
        <v>0</v>
      </c>
      <c r="E12" s="111"/>
      <c r="F12" s="108"/>
    </row>
    <row r="13" spans="1:7" ht="17.45" customHeight="1">
      <c r="A13" s="226">
        <v>4</v>
      </c>
      <c r="B13" s="227" t="s">
        <v>602</v>
      </c>
      <c r="C13" s="109" t="s">
        <v>603</v>
      </c>
      <c r="D13" s="111">
        <v>1</v>
      </c>
      <c r="E13" s="111"/>
      <c r="F13" s="108"/>
    </row>
    <row r="14" spans="1:7" ht="17.45" customHeight="1">
      <c r="A14" s="226"/>
      <c r="B14" s="227"/>
      <c r="C14" s="109" t="s">
        <v>604</v>
      </c>
      <c r="D14" s="111">
        <v>1</v>
      </c>
      <c r="E14" s="111"/>
      <c r="F14" s="108"/>
    </row>
    <row r="15" spans="1:7" ht="17.45" customHeight="1">
      <c r="A15" s="226"/>
      <c r="B15" s="227"/>
      <c r="C15" s="109" t="s">
        <v>605</v>
      </c>
      <c r="D15" s="111">
        <v>1</v>
      </c>
      <c r="E15" s="111"/>
      <c r="F15" s="108"/>
    </row>
    <row r="16" spans="1:7" ht="17.45" customHeight="1">
      <c r="A16" s="226"/>
      <c r="B16" s="227"/>
      <c r="C16" s="109" t="s">
        <v>606</v>
      </c>
      <c r="D16" s="111">
        <v>1</v>
      </c>
      <c r="E16" s="111"/>
      <c r="F16" s="108"/>
    </row>
    <row r="17" spans="1:6" ht="17.45" customHeight="1">
      <c r="A17" s="226"/>
      <c r="B17" s="227"/>
      <c r="C17" s="107" t="s">
        <v>607</v>
      </c>
      <c r="D17" s="111">
        <v>1</v>
      </c>
      <c r="E17" s="111"/>
      <c r="F17" s="108"/>
    </row>
    <row r="18" spans="1:6" ht="17.45" customHeight="1">
      <c r="A18" s="226"/>
      <c r="B18" s="227"/>
      <c r="C18" s="109" t="s">
        <v>608</v>
      </c>
      <c r="D18" s="111">
        <v>0</v>
      </c>
      <c r="E18" s="111"/>
      <c r="F18" s="108"/>
    </row>
    <row r="19" spans="1:6" ht="17.45" customHeight="1">
      <c r="A19" s="228">
        <v>5</v>
      </c>
      <c r="B19" s="227" t="s">
        <v>609</v>
      </c>
      <c r="C19" s="107" t="s">
        <v>610</v>
      </c>
      <c r="D19" s="111">
        <v>0</v>
      </c>
      <c r="E19" s="111"/>
      <c r="F19" s="108"/>
    </row>
    <row r="20" spans="1:6" ht="17.45" customHeight="1">
      <c r="A20" s="228"/>
      <c r="B20" s="227"/>
      <c r="C20" s="107" t="s">
        <v>611</v>
      </c>
      <c r="D20" s="111">
        <v>0</v>
      </c>
      <c r="E20" s="111"/>
      <c r="F20" s="108"/>
    </row>
    <row r="21" spans="1:6" ht="17.45" customHeight="1">
      <c r="A21" s="228"/>
      <c r="B21" s="227"/>
      <c r="C21" s="109" t="s">
        <v>612</v>
      </c>
      <c r="D21" s="111">
        <v>1</v>
      </c>
      <c r="E21" s="111"/>
      <c r="F21" s="108"/>
    </row>
    <row r="22" spans="1:6" ht="17.45" customHeight="1">
      <c r="A22" s="228"/>
      <c r="B22" s="227"/>
      <c r="C22" s="110" t="s">
        <v>613</v>
      </c>
      <c r="D22" s="111">
        <v>0</v>
      </c>
      <c r="E22" s="111"/>
      <c r="F22" s="111"/>
    </row>
    <row r="23" spans="1:6" ht="17.45" customHeight="1">
      <c r="A23" s="228"/>
      <c r="B23" s="227"/>
      <c r="C23" s="110" t="s">
        <v>614</v>
      </c>
      <c r="D23" s="111">
        <v>1</v>
      </c>
      <c r="E23" s="111"/>
      <c r="F23" s="111"/>
    </row>
    <row r="24" spans="1:6" ht="17.45" customHeight="1">
      <c r="A24" s="224">
        <v>6</v>
      </c>
      <c r="B24" s="225" t="s">
        <v>615</v>
      </c>
      <c r="C24" s="110" t="s">
        <v>616</v>
      </c>
      <c r="D24" s="111">
        <v>1</v>
      </c>
      <c r="E24" s="111"/>
      <c r="F24" s="111"/>
    </row>
    <row r="25" spans="1:6" ht="17.45" customHeight="1">
      <c r="A25" s="224"/>
      <c r="B25" s="225"/>
      <c r="C25" s="110" t="s">
        <v>617</v>
      </c>
      <c r="D25" s="111">
        <v>1</v>
      </c>
      <c r="E25" s="111"/>
      <c r="F25" s="111"/>
    </row>
    <row r="26" spans="1:6" ht="17.45" customHeight="1">
      <c r="A26" s="224"/>
      <c r="B26" s="225"/>
      <c r="C26" s="110" t="s">
        <v>618</v>
      </c>
      <c r="D26" s="111">
        <v>0</v>
      </c>
      <c r="E26" s="111"/>
      <c r="F26" s="111"/>
    </row>
    <row r="27" spans="1:6" ht="17.45" customHeight="1">
      <c r="A27" s="224">
        <v>7</v>
      </c>
      <c r="B27" s="225" t="s">
        <v>41</v>
      </c>
      <c r="C27" s="112" t="s">
        <v>619</v>
      </c>
      <c r="D27" s="111">
        <v>1</v>
      </c>
      <c r="E27" s="111"/>
      <c r="F27" s="111"/>
    </row>
    <row r="28" spans="1:6" ht="17.45" customHeight="1">
      <c r="A28" s="224"/>
      <c r="B28" s="225"/>
      <c r="C28" s="110" t="s">
        <v>620</v>
      </c>
      <c r="D28" s="111">
        <v>1</v>
      </c>
      <c r="E28" s="111"/>
      <c r="F28" s="111"/>
    </row>
    <row r="29" spans="1:6" ht="17.45" customHeight="1">
      <c r="A29" s="224"/>
      <c r="B29" s="225"/>
      <c r="C29" s="110" t="s">
        <v>621</v>
      </c>
      <c r="D29" s="111">
        <v>1</v>
      </c>
      <c r="E29" s="111"/>
      <c r="F29" s="111"/>
    </row>
    <row r="30" spans="1:6" ht="17.45" customHeight="1">
      <c r="A30" s="224">
        <v>8</v>
      </c>
      <c r="B30" s="225" t="s">
        <v>622</v>
      </c>
      <c r="C30" s="110" t="s">
        <v>623</v>
      </c>
      <c r="D30" s="111">
        <v>1</v>
      </c>
      <c r="E30" s="111"/>
      <c r="F30" s="111"/>
    </row>
    <row r="31" spans="1:6" ht="17.45" customHeight="1">
      <c r="A31" s="224"/>
      <c r="B31" s="225"/>
      <c r="C31" s="110" t="s">
        <v>624</v>
      </c>
      <c r="D31" s="111">
        <v>1</v>
      </c>
      <c r="E31" s="111"/>
      <c r="F31" s="111"/>
    </row>
    <row r="32" spans="1:6" ht="17.45" customHeight="1">
      <c r="A32" s="224"/>
      <c r="B32" s="225"/>
      <c r="C32" s="113" t="s">
        <v>625</v>
      </c>
      <c r="D32" s="111">
        <v>1</v>
      </c>
      <c r="E32" s="111"/>
      <c r="F32" s="111"/>
    </row>
    <row r="33" spans="1:6" ht="17.45" customHeight="1">
      <c r="A33" s="224">
        <v>9</v>
      </c>
      <c r="B33" s="225" t="s">
        <v>626</v>
      </c>
      <c r="C33" s="110" t="s">
        <v>627</v>
      </c>
      <c r="D33" s="111">
        <v>1</v>
      </c>
      <c r="E33" s="111"/>
      <c r="F33" s="111"/>
    </row>
    <row r="34" spans="1:6" ht="17.45" customHeight="1">
      <c r="A34" s="224"/>
      <c r="B34" s="225"/>
      <c r="C34" s="113" t="s">
        <v>628</v>
      </c>
      <c r="D34" s="111">
        <v>1</v>
      </c>
      <c r="E34" s="111"/>
      <c r="F34" s="111"/>
    </row>
    <row r="35" spans="1:6" ht="17.45" customHeight="1">
      <c r="A35" s="224"/>
      <c r="B35" s="225"/>
      <c r="C35" s="113" t="s">
        <v>629</v>
      </c>
      <c r="D35" s="111">
        <v>1</v>
      </c>
      <c r="E35" s="111"/>
      <c r="F35" s="111"/>
    </row>
    <row r="36" spans="1:6" ht="17.45" customHeight="1">
      <c r="A36" s="224">
        <v>10</v>
      </c>
      <c r="B36" s="225" t="s">
        <v>630</v>
      </c>
      <c r="C36" s="113" t="s">
        <v>631</v>
      </c>
      <c r="D36" s="111">
        <v>1</v>
      </c>
      <c r="E36" s="111"/>
      <c r="F36" s="111"/>
    </row>
    <row r="37" spans="1:6" ht="17.45" customHeight="1">
      <c r="A37" s="224"/>
      <c r="B37" s="225"/>
      <c r="C37" s="112" t="s">
        <v>632</v>
      </c>
      <c r="D37" s="111">
        <v>1</v>
      </c>
      <c r="E37" s="111"/>
      <c r="F37" s="111"/>
    </row>
    <row r="38" spans="1:6" ht="17.45" customHeight="1">
      <c r="A38" s="224">
        <v>11</v>
      </c>
      <c r="B38" s="225" t="s">
        <v>31</v>
      </c>
      <c r="C38" s="110" t="s">
        <v>459</v>
      </c>
      <c r="D38" s="111">
        <v>1</v>
      </c>
      <c r="E38" s="111"/>
      <c r="F38" s="111"/>
    </row>
    <row r="39" spans="1:6" ht="17.45" customHeight="1">
      <c r="A39" s="224"/>
      <c r="B39" s="225"/>
      <c r="C39" s="110" t="s">
        <v>633</v>
      </c>
      <c r="D39" s="111">
        <v>1</v>
      </c>
      <c r="E39" s="111"/>
      <c r="F39" s="111"/>
    </row>
    <row r="40" spans="1:6" ht="17.45" customHeight="1">
      <c r="A40" s="224"/>
      <c r="B40" s="225"/>
      <c r="C40" s="110" t="s">
        <v>634</v>
      </c>
      <c r="D40" s="111">
        <v>1</v>
      </c>
      <c r="E40" s="111"/>
      <c r="F40" s="111"/>
    </row>
    <row r="41" spans="1:6" ht="17.45" customHeight="1">
      <c r="A41" s="224"/>
      <c r="B41" s="225"/>
      <c r="C41" s="110" t="s">
        <v>635</v>
      </c>
      <c r="D41" s="111">
        <v>1</v>
      </c>
      <c r="E41" s="111"/>
      <c r="F41" s="111"/>
    </row>
    <row r="42" spans="1:6" ht="17.45" customHeight="1">
      <c r="A42" s="224"/>
      <c r="B42" s="225"/>
      <c r="C42" s="110" t="s">
        <v>636</v>
      </c>
      <c r="D42" s="111">
        <v>1</v>
      </c>
      <c r="E42" s="111"/>
      <c r="F42" s="111"/>
    </row>
    <row r="43" spans="1:6" ht="17.45" customHeight="1">
      <c r="A43" s="224"/>
      <c r="B43" s="225"/>
      <c r="C43" s="110" t="s">
        <v>341</v>
      </c>
      <c r="D43" s="111">
        <v>0</v>
      </c>
      <c r="E43" s="111"/>
      <c r="F43" s="111"/>
    </row>
    <row r="44" spans="1:6" ht="17.45" customHeight="1">
      <c r="A44" s="224"/>
      <c r="B44" s="225"/>
      <c r="C44" s="110" t="s">
        <v>637</v>
      </c>
      <c r="D44" s="111">
        <v>0</v>
      </c>
      <c r="E44" s="111"/>
      <c r="F44" s="111"/>
    </row>
    <row r="45" spans="1:6" ht="17.45" customHeight="1">
      <c r="A45" s="224"/>
      <c r="B45" s="225"/>
      <c r="C45" s="110" t="s">
        <v>343</v>
      </c>
      <c r="D45" s="111">
        <v>1</v>
      </c>
      <c r="E45" s="111"/>
      <c r="F45" s="111"/>
    </row>
    <row r="46" spans="1:6" ht="17.45" customHeight="1">
      <c r="A46" s="224"/>
      <c r="B46" s="225"/>
      <c r="C46" s="110" t="s">
        <v>638</v>
      </c>
      <c r="D46" s="111">
        <v>0</v>
      </c>
      <c r="E46" s="111"/>
      <c r="F46" s="111"/>
    </row>
    <row r="47" spans="1:6" ht="17.45" customHeight="1">
      <c r="A47" s="224"/>
      <c r="B47" s="225"/>
      <c r="C47" s="110" t="s">
        <v>639</v>
      </c>
      <c r="D47" s="111">
        <v>1</v>
      </c>
      <c r="E47" s="111"/>
      <c r="F47" s="111"/>
    </row>
    <row r="48" spans="1:6" ht="17.45" customHeight="1">
      <c r="A48" s="114">
        <v>12</v>
      </c>
      <c r="B48" s="114" t="s">
        <v>640</v>
      </c>
      <c r="C48" s="110" t="s">
        <v>641</v>
      </c>
      <c r="D48" s="111">
        <v>1</v>
      </c>
      <c r="E48" s="111"/>
      <c r="F48" s="111"/>
    </row>
    <row r="49" spans="1:6" ht="17.45" customHeight="1">
      <c r="A49" s="224">
        <v>13</v>
      </c>
      <c r="B49" s="225" t="s">
        <v>642</v>
      </c>
      <c r="C49" s="110" t="s">
        <v>643</v>
      </c>
      <c r="D49" s="111">
        <v>1</v>
      </c>
      <c r="E49" s="111"/>
      <c r="F49" s="111"/>
    </row>
    <row r="50" spans="1:6" ht="17.45" customHeight="1">
      <c r="A50" s="224"/>
      <c r="B50" s="225"/>
      <c r="C50" s="110" t="s">
        <v>644</v>
      </c>
      <c r="D50" s="111">
        <v>0</v>
      </c>
      <c r="E50" s="111"/>
      <c r="F50" s="111"/>
    </row>
    <row r="51" spans="1:6" ht="17.45" customHeight="1">
      <c r="A51" s="224"/>
      <c r="B51" s="225"/>
      <c r="C51" s="110" t="s">
        <v>645</v>
      </c>
      <c r="D51" s="111">
        <v>0</v>
      </c>
      <c r="E51" s="111"/>
      <c r="F51" s="111"/>
    </row>
    <row r="52" spans="1:6" ht="17.45" customHeight="1">
      <c r="A52" s="224"/>
      <c r="B52" s="225"/>
      <c r="C52" s="110" t="s">
        <v>646</v>
      </c>
      <c r="D52" s="111">
        <v>1</v>
      </c>
      <c r="E52" s="111"/>
      <c r="F52" s="111"/>
    </row>
    <row r="53" spans="1:6" ht="17.45" customHeight="1">
      <c r="A53" s="224"/>
      <c r="B53" s="225"/>
      <c r="C53" s="110" t="s">
        <v>647</v>
      </c>
      <c r="D53" s="111">
        <v>0</v>
      </c>
      <c r="E53" s="111"/>
      <c r="F53" s="111"/>
    </row>
    <row r="54" spans="1:6" ht="17.45" customHeight="1">
      <c r="A54" s="224">
        <v>14</v>
      </c>
      <c r="B54" s="225" t="s">
        <v>648</v>
      </c>
      <c r="C54" s="110" t="s">
        <v>606</v>
      </c>
      <c r="D54" s="111">
        <v>1</v>
      </c>
      <c r="E54" s="111"/>
      <c r="F54" s="111"/>
    </row>
    <row r="55" spans="1:6" ht="17.45" customHeight="1">
      <c r="A55" s="224"/>
      <c r="B55" s="225"/>
      <c r="C55" s="110" t="s">
        <v>649</v>
      </c>
      <c r="D55" s="111">
        <v>1</v>
      </c>
      <c r="E55" s="111"/>
      <c r="F55" s="111"/>
    </row>
    <row r="56" spans="1:6" ht="17.45" customHeight="1">
      <c r="A56" s="114">
        <v>15</v>
      </c>
      <c r="B56" s="115" t="s">
        <v>650</v>
      </c>
      <c r="C56" s="110" t="s">
        <v>651</v>
      </c>
      <c r="D56" s="111">
        <v>1</v>
      </c>
      <c r="E56" s="111"/>
      <c r="F56" s="111"/>
    </row>
    <row r="57" spans="1:6" ht="17.45" customHeight="1">
      <c r="A57" s="224">
        <v>16</v>
      </c>
      <c r="B57" s="224" t="s">
        <v>652</v>
      </c>
      <c r="C57" s="110" t="s">
        <v>653</v>
      </c>
      <c r="D57" s="111">
        <v>1</v>
      </c>
      <c r="E57" s="111"/>
      <c r="F57" s="111"/>
    </row>
    <row r="58" spans="1:6" ht="17.45" customHeight="1">
      <c r="A58" s="224"/>
      <c r="B58" s="224"/>
      <c r="C58" s="110" t="s">
        <v>654</v>
      </c>
      <c r="D58" s="111">
        <v>1</v>
      </c>
      <c r="E58" s="111"/>
      <c r="F58" s="111"/>
    </row>
    <row r="59" spans="1:6" ht="17.45" customHeight="1">
      <c r="A59" s="224"/>
      <c r="B59" s="224"/>
      <c r="C59" s="110" t="s">
        <v>655</v>
      </c>
      <c r="D59" s="111">
        <v>1</v>
      </c>
      <c r="E59" s="111"/>
      <c r="F59" s="111"/>
    </row>
    <row r="60" spans="1:6" ht="17.45" customHeight="1">
      <c r="A60" s="224"/>
      <c r="B60" s="224"/>
      <c r="C60" s="110" t="s">
        <v>196</v>
      </c>
      <c r="D60" s="111">
        <v>1</v>
      </c>
      <c r="E60" s="111"/>
      <c r="F60" s="111"/>
    </row>
    <row r="61" spans="1:6" ht="17.45" customHeight="1">
      <c r="A61" s="224">
        <v>17</v>
      </c>
      <c r="B61" s="225" t="s">
        <v>656</v>
      </c>
      <c r="C61" s="110" t="s">
        <v>657</v>
      </c>
      <c r="D61" s="111">
        <v>1</v>
      </c>
      <c r="E61" s="111"/>
      <c r="F61" s="111"/>
    </row>
    <row r="62" spans="1:6" ht="17.45" customHeight="1">
      <c r="A62" s="224"/>
      <c r="B62" s="225"/>
      <c r="C62" s="110" t="s">
        <v>658</v>
      </c>
      <c r="D62" s="111">
        <v>1</v>
      </c>
      <c r="E62" s="111"/>
      <c r="F62" s="111"/>
    </row>
    <row r="63" spans="1:6" ht="17.45" customHeight="1">
      <c r="A63" s="224"/>
      <c r="B63" s="225"/>
      <c r="C63" s="110" t="s">
        <v>659</v>
      </c>
      <c r="D63" s="111">
        <v>1</v>
      </c>
      <c r="E63" s="111"/>
      <c r="F63" s="111"/>
    </row>
    <row r="64" spans="1:6" ht="17.45" customHeight="1">
      <c r="A64" s="224"/>
      <c r="B64" s="225"/>
      <c r="C64" s="110" t="s">
        <v>660</v>
      </c>
      <c r="D64" s="111">
        <v>1</v>
      </c>
      <c r="E64" s="111"/>
      <c r="F64" s="111"/>
    </row>
    <row r="65" spans="1:6" ht="17.45" customHeight="1">
      <c r="A65" s="224"/>
      <c r="B65" s="225"/>
      <c r="C65" s="110" t="s">
        <v>661</v>
      </c>
      <c r="D65" s="111">
        <v>1</v>
      </c>
      <c r="E65" s="111"/>
      <c r="F65" s="111"/>
    </row>
    <row r="66" spans="1:6" ht="17.45" customHeight="1">
      <c r="A66" s="224"/>
      <c r="B66" s="225"/>
      <c r="C66" s="110" t="s">
        <v>662</v>
      </c>
      <c r="D66" s="111">
        <v>0</v>
      </c>
      <c r="E66" s="111"/>
      <c r="F66" s="111"/>
    </row>
    <row r="67" spans="1:6" ht="17.45" customHeight="1">
      <c r="A67" s="224"/>
      <c r="B67" s="225"/>
      <c r="C67" s="110" t="s">
        <v>663</v>
      </c>
      <c r="D67" s="111">
        <v>1</v>
      </c>
      <c r="E67" s="111"/>
      <c r="F67" s="111"/>
    </row>
    <row r="68" spans="1:6" ht="17.45" customHeight="1">
      <c r="A68" s="224"/>
      <c r="B68" s="225"/>
      <c r="C68" s="110" t="s">
        <v>664</v>
      </c>
      <c r="D68" s="111">
        <v>1</v>
      </c>
      <c r="E68" s="111"/>
      <c r="F68" s="111"/>
    </row>
    <row r="69" spans="1:6" ht="17.45" customHeight="1">
      <c r="A69" s="224"/>
      <c r="B69" s="225"/>
      <c r="C69" s="110" t="s">
        <v>665</v>
      </c>
      <c r="D69" s="111">
        <v>0</v>
      </c>
      <c r="E69" s="116" t="s">
        <v>666</v>
      </c>
      <c r="F69" s="111"/>
    </row>
    <row r="70" spans="1:6" ht="17.45" customHeight="1">
      <c r="A70" s="224"/>
      <c r="B70" s="225"/>
      <c r="C70" s="110" t="s">
        <v>667</v>
      </c>
      <c r="D70" s="111">
        <v>1</v>
      </c>
      <c r="E70" s="111"/>
      <c r="F70" s="111"/>
    </row>
    <row r="71" spans="1:6" ht="17.45" customHeight="1">
      <c r="A71" s="224"/>
      <c r="B71" s="225"/>
      <c r="C71" s="110" t="s">
        <v>668</v>
      </c>
      <c r="D71" s="111">
        <v>1</v>
      </c>
      <c r="E71" s="111"/>
      <c r="F71" s="111"/>
    </row>
    <row r="72" spans="1:6" ht="17.45" customHeight="1">
      <c r="A72" s="114">
        <v>18</v>
      </c>
      <c r="B72" s="114" t="s">
        <v>669</v>
      </c>
      <c r="C72" s="110" t="s">
        <v>641</v>
      </c>
      <c r="D72" s="111">
        <v>1</v>
      </c>
      <c r="E72" s="111"/>
      <c r="F72" s="111"/>
    </row>
    <row r="73" spans="1:6" ht="17.45" customHeight="1">
      <c r="A73" s="114">
        <v>19</v>
      </c>
      <c r="B73" s="115" t="s">
        <v>670</v>
      </c>
      <c r="C73" s="110" t="s">
        <v>671</v>
      </c>
      <c r="D73" s="111">
        <v>0</v>
      </c>
      <c r="E73" s="111"/>
      <c r="F73" s="111"/>
    </row>
    <row r="74" spans="1:6" ht="17.45" customHeight="1">
      <c r="A74" s="224">
        <v>20</v>
      </c>
      <c r="B74" s="225" t="s">
        <v>672</v>
      </c>
      <c r="C74" s="110" t="s">
        <v>673</v>
      </c>
      <c r="D74" s="111">
        <v>1</v>
      </c>
      <c r="E74" s="111"/>
      <c r="F74" s="111"/>
    </row>
    <row r="75" spans="1:6" ht="17.45" customHeight="1">
      <c r="A75" s="224"/>
      <c r="B75" s="225"/>
      <c r="C75" s="110" t="s">
        <v>674</v>
      </c>
      <c r="D75" s="111">
        <v>1</v>
      </c>
      <c r="E75" s="111"/>
      <c r="F75" s="111"/>
    </row>
    <row r="76" spans="1:6" ht="17.45" customHeight="1">
      <c r="A76" s="224"/>
      <c r="B76" s="225"/>
      <c r="C76" s="110" t="s">
        <v>675</v>
      </c>
      <c r="D76" s="111">
        <v>1</v>
      </c>
      <c r="E76" s="111"/>
      <c r="F76" s="111"/>
    </row>
    <row r="77" spans="1:6" ht="17.45" customHeight="1">
      <c r="A77" s="224">
        <v>21</v>
      </c>
      <c r="B77" s="224" t="s">
        <v>676</v>
      </c>
      <c r="C77" s="110" t="s">
        <v>677</v>
      </c>
      <c r="D77" s="111">
        <v>1</v>
      </c>
      <c r="E77" s="111"/>
      <c r="F77" s="111"/>
    </row>
    <row r="78" spans="1:6" ht="17.45" customHeight="1">
      <c r="A78" s="224"/>
      <c r="B78" s="224"/>
      <c r="C78" s="110" t="s">
        <v>678</v>
      </c>
      <c r="D78" s="111">
        <v>1</v>
      </c>
      <c r="E78" s="111"/>
      <c r="F78" s="111"/>
    </row>
    <row r="79" spans="1:6" ht="17.45" customHeight="1">
      <c r="A79" s="224"/>
      <c r="B79" s="224"/>
      <c r="C79" s="110" t="s">
        <v>679</v>
      </c>
      <c r="D79" s="111">
        <v>1</v>
      </c>
      <c r="E79" s="111" t="s">
        <v>680</v>
      </c>
      <c r="F79" s="111"/>
    </row>
    <row r="80" spans="1:6" ht="17.45" customHeight="1">
      <c r="A80" s="224"/>
      <c r="B80" s="224"/>
      <c r="C80" s="110" t="s">
        <v>681</v>
      </c>
      <c r="D80" s="111">
        <v>0</v>
      </c>
      <c r="E80" s="111"/>
      <c r="F80" s="111"/>
    </row>
    <row r="81" spans="1:6" ht="17.45" customHeight="1">
      <c r="A81" s="224"/>
      <c r="B81" s="224"/>
      <c r="C81" s="110" t="s">
        <v>682</v>
      </c>
      <c r="D81" s="111">
        <v>1</v>
      </c>
      <c r="E81" s="111"/>
      <c r="F81" s="111"/>
    </row>
    <row r="82" spans="1:6" ht="17.45" customHeight="1">
      <c r="A82" s="224"/>
      <c r="B82" s="224"/>
      <c r="C82" s="110" t="s">
        <v>683</v>
      </c>
      <c r="D82" s="111">
        <v>1</v>
      </c>
      <c r="E82" s="111"/>
      <c r="F82" s="111"/>
    </row>
    <row r="83" spans="1:6" ht="17.45" customHeight="1">
      <c r="A83" s="224">
        <v>22</v>
      </c>
      <c r="B83" s="225" t="s">
        <v>684</v>
      </c>
      <c r="C83" s="110" t="s">
        <v>685</v>
      </c>
      <c r="D83" s="111">
        <v>1</v>
      </c>
      <c r="E83" s="111" t="s">
        <v>686</v>
      </c>
      <c r="F83" s="111"/>
    </row>
    <row r="84" spans="1:6" ht="17.45" customHeight="1">
      <c r="A84" s="224"/>
      <c r="B84" s="225"/>
      <c r="C84" s="110" t="s">
        <v>687</v>
      </c>
      <c r="D84" s="111">
        <v>1</v>
      </c>
      <c r="E84" s="111"/>
      <c r="F84" s="111"/>
    </row>
    <row r="85" spans="1:6" ht="17.45" customHeight="1">
      <c r="A85" s="224"/>
      <c r="B85" s="225"/>
      <c r="C85" s="110" t="s">
        <v>688</v>
      </c>
      <c r="D85" s="111">
        <v>0</v>
      </c>
      <c r="E85" s="111"/>
      <c r="F85" s="111"/>
    </row>
    <row r="86" spans="1:6" ht="17.45" customHeight="1">
      <c r="A86" s="224"/>
      <c r="B86" s="225"/>
      <c r="C86" s="110" t="s">
        <v>689</v>
      </c>
      <c r="D86" s="111">
        <v>1</v>
      </c>
      <c r="E86" s="111" t="s">
        <v>690</v>
      </c>
      <c r="F86" s="117"/>
    </row>
    <row r="87" spans="1:6" ht="17.45" customHeight="1">
      <c r="A87" s="114">
        <v>23</v>
      </c>
      <c r="B87" s="115" t="s">
        <v>691</v>
      </c>
      <c r="C87" s="110" t="s">
        <v>692</v>
      </c>
      <c r="D87" s="111">
        <v>1</v>
      </c>
      <c r="E87" s="111"/>
      <c r="F87" s="111"/>
    </row>
    <row r="88" spans="1:6" ht="17.45" customHeight="1">
      <c r="A88" s="224">
        <v>24</v>
      </c>
      <c r="B88" s="225" t="s">
        <v>693</v>
      </c>
      <c r="C88" s="110" t="s">
        <v>694</v>
      </c>
      <c r="D88" s="111">
        <v>1</v>
      </c>
      <c r="E88" s="111"/>
      <c r="F88" s="111"/>
    </row>
    <row r="89" spans="1:6" ht="17.45" customHeight="1">
      <c r="A89" s="224"/>
      <c r="B89" s="225"/>
      <c r="C89" s="110" t="s">
        <v>695</v>
      </c>
      <c r="D89" s="111">
        <v>1</v>
      </c>
      <c r="E89" s="111"/>
      <c r="F89" s="111"/>
    </row>
    <row r="90" spans="1:6" ht="17.45" customHeight="1">
      <c r="A90" s="224">
        <v>25</v>
      </c>
      <c r="B90" s="225" t="s">
        <v>693</v>
      </c>
      <c r="C90" s="110" t="s">
        <v>694</v>
      </c>
      <c r="D90" s="111">
        <v>1</v>
      </c>
      <c r="E90" s="111"/>
      <c r="F90" s="111"/>
    </row>
    <row r="91" spans="1:6" ht="17.45" customHeight="1">
      <c r="A91" s="224"/>
      <c r="B91" s="225"/>
      <c r="C91" s="110" t="s">
        <v>695</v>
      </c>
      <c r="D91" s="111">
        <v>1</v>
      </c>
      <c r="E91" s="111"/>
      <c r="F91" s="111"/>
    </row>
    <row r="92" spans="1:6" ht="17.45" customHeight="1">
      <c r="A92" s="224">
        <v>26</v>
      </c>
      <c r="B92" s="225" t="s">
        <v>696</v>
      </c>
      <c r="C92" s="110" t="s">
        <v>697</v>
      </c>
      <c r="D92" s="111">
        <v>1</v>
      </c>
      <c r="E92" s="111"/>
      <c r="F92" s="111"/>
    </row>
    <row r="93" spans="1:6" ht="17.45" customHeight="1">
      <c r="A93" s="224"/>
      <c r="B93" s="225"/>
      <c r="C93" s="110" t="s">
        <v>698</v>
      </c>
      <c r="D93" s="111">
        <v>1</v>
      </c>
      <c r="E93" s="118" t="s">
        <v>699</v>
      </c>
      <c r="F93" s="111"/>
    </row>
    <row r="94" spans="1:6" ht="17.45" customHeight="1">
      <c r="A94" s="224"/>
      <c r="B94" s="225"/>
      <c r="C94" s="110" t="s">
        <v>700</v>
      </c>
      <c r="D94" s="111">
        <v>1</v>
      </c>
      <c r="E94" s="111" t="s">
        <v>701</v>
      </c>
      <c r="F94" s="111"/>
    </row>
    <row r="95" spans="1:6" ht="17.45" customHeight="1">
      <c r="A95" s="114">
        <v>27</v>
      </c>
      <c r="B95" s="115" t="s">
        <v>696</v>
      </c>
      <c r="C95" s="110" t="s">
        <v>702</v>
      </c>
      <c r="D95" s="111">
        <v>1</v>
      </c>
      <c r="E95" s="111"/>
      <c r="F95" s="111"/>
    </row>
    <row r="96" spans="1:6" ht="17.45" customHeight="1">
      <c r="A96" s="224">
        <v>28</v>
      </c>
      <c r="B96" s="225" t="s">
        <v>703</v>
      </c>
      <c r="C96" s="110" t="s">
        <v>704</v>
      </c>
      <c r="D96" s="111">
        <v>1</v>
      </c>
      <c r="E96" s="111"/>
      <c r="F96" s="111"/>
    </row>
    <row r="97" spans="1:6" ht="17.45" customHeight="1">
      <c r="A97" s="224"/>
      <c r="B97" s="225"/>
      <c r="C97" s="110" t="s">
        <v>705</v>
      </c>
      <c r="D97" s="111">
        <v>1</v>
      </c>
      <c r="E97" s="111"/>
      <c r="F97" s="111"/>
    </row>
    <row r="98" spans="1:6" ht="17.45" customHeight="1">
      <c r="A98" s="224">
        <v>29</v>
      </c>
      <c r="B98" s="225" t="s">
        <v>703</v>
      </c>
      <c r="C98" s="110" t="s">
        <v>704</v>
      </c>
      <c r="D98" s="111">
        <v>1</v>
      </c>
      <c r="E98" s="111"/>
      <c r="F98" s="111"/>
    </row>
    <row r="99" spans="1:6" ht="17.45" customHeight="1">
      <c r="A99" s="224"/>
      <c r="B99" s="225"/>
      <c r="C99" s="110" t="s">
        <v>705</v>
      </c>
      <c r="D99" s="111">
        <v>1</v>
      </c>
      <c r="E99" s="111"/>
      <c r="F99" s="111"/>
    </row>
    <row r="100" spans="1:6" ht="17.45" customHeight="1">
      <c r="A100" s="224">
        <v>30</v>
      </c>
      <c r="B100" s="224" t="s">
        <v>706</v>
      </c>
      <c r="C100" s="110" t="s">
        <v>707</v>
      </c>
      <c r="D100" s="111">
        <v>1</v>
      </c>
      <c r="E100" s="111"/>
      <c r="F100" s="111"/>
    </row>
    <row r="101" spans="1:6" ht="17.45" customHeight="1">
      <c r="A101" s="224"/>
      <c r="B101" s="224"/>
      <c r="C101" s="110" t="s">
        <v>708</v>
      </c>
      <c r="D101" s="111">
        <v>1</v>
      </c>
      <c r="E101" s="111"/>
      <c r="F101" s="111"/>
    </row>
    <row r="102" spans="1:6" ht="17.45" customHeight="1">
      <c r="A102" s="224"/>
      <c r="B102" s="224"/>
      <c r="C102" s="110" t="s">
        <v>709</v>
      </c>
      <c r="D102" s="111">
        <v>1</v>
      </c>
      <c r="E102" s="111"/>
      <c r="F102" s="111"/>
    </row>
    <row r="103" spans="1:6" ht="17.45" customHeight="1">
      <c r="A103" s="224"/>
      <c r="B103" s="224"/>
      <c r="C103" s="110" t="s">
        <v>710</v>
      </c>
      <c r="D103" s="111">
        <v>0</v>
      </c>
      <c r="E103" s="111"/>
      <c r="F103" s="111"/>
    </row>
    <row r="104" spans="1:6" ht="17.45" customHeight="1">
      <c r="A104" s="224"/>
      <c r="B104" s="224"/>
      <c r="C104" s="110" t="s">
        <v>711</v>
      </c>
      <c r="D104" s="111">
        <v>1</v>
      </c>
      <c r="E104" s="111"/>
      <c r="F104" s="111"/>
    </row>
    <row r="105" spans="1:6" ht="17.45" customHeight="1">
      <c r="A105" s="224">
        <v>31</v>
      </c>
      <c r="B105" s="224" t="s">
        <v>706</v>
      </c>
      <c r="C105" s="110" t="s">
        <v>712</v>
      </c>
      <c r="D105" s="111">
        <v>1</v>
      </c>
      <c r="E105" s="111" t="s">
        <v>686</v>
      </c>
      <c r="F105" s="111"/>
    </row>
    <row r="106" spans="1:6" ht="17.45" customHeight="1">
      <c r="A106" s="224"/>
      <c r="B106" s="224"/>
      <c r="C106" s="110" t="s">
        <v>713</v>
      </c>
      <c r="D106" s="111">
        <v>1</v>
      </c>
      <c r="E106" s="111" t="s">
        <v>690</v>
      </c>
      <c r="F106" s="111"/>
    </row>
    <row r="107" spans="1:6" ht="17.45" customHeight="1">
      <c r="A107" s="224"/>
      <c r="B107" s="224"/>
      <c r="C107" s="110" t="s">
        <v>714</v>
      </c>
      <c r="D107" s="111">
        <v>1</v>
      </c>
      <c r="E107" s="111"/>
      <c r="F107" s="111"/>
    </row>
    <row r="108" spans="1:6" ht="17.45" customHeight="1">
      <c r="A108" s="224"/>
      <c r="B108" s="224"/>
      <c r="C108" s="110" t="s">
        <v>715</v>
      </c>
      <c r="D108" s="111">
        <v>1</v>
      </c>
      <c r="E108" s="111"/>
      <c r="F108" s="111"/>
    </row>
    <row r="109" spans="1:6" ht="17.45" customHeight="1">
      <c r="A109" s="224"/>
      <c r="B109" s="224"/>
      <c r="C109" s="110" t="s">
        <v>716</v>
      </c>
      <c r="D109" s="111">
        <v>1</v>
      </c>
      <c r="E109" s="111"/>
      <c r="F109" s="111"/>
    </row>
    <row r="110" spans="1:6" ht="17.45" customHeight="1">
      <c r="A110" s="224"/>
      <c r="B110" s="224"/>
      <c r="C110" s="110" t="s">
        <v>717</v>
      </c>
      <c r="D110" s="111">
        <v>0</v>
      </c>
      <c r="E110" s="111"/>
      <c r="F110" s="111"/>
    </row>
    <row r="111" spans="1:6" ht="17.45" customHeight="1">
      <c r="A111" s="224"/>
      <c r="B111" s="224"/>
      <c r="C111" s="110" t="s">
        <v>718</v>
      </c>
      <c r="D111" s="111">
        <v>1</v>
      </c>
      <c r="E111" s="111" t="s">
        <v>690</v>
      </c>
      <c r="F111" s="111"/>
    </row>
    <row r="112" spans="1:6" ht="17.45" customHeight="1">
      <c r="A112" s="224">
        <v>32</v>
      </c>
      <c r="B112" s="225" t="s">
        <v>719</v>
      </c>
      <c r="C112" s="110" t="s">
        <v>720</v>
      </c>
      <c r="D112" s="111">
        <v>1</v>
      </c>
      <c r="E112" s="111"/>
      <c r="F112" s="111"/>
    </row>
    <row r="113" spans="1:6" ht="17.45" customHeight="1">
      <c r="A113" s="224"/>
      <c r="B113" s="225"/>
      <c r="C113" s="110" t="s">
        <v>721</v>
      </c>
      <c r="D113" s="111">
        <v>1</v>
      </c>
      <c r="E113" s="111"/>
      <c r="F113" s="111"/>
    </row>
    <row r="114" spans="1:6" ht="17.45" customHeight="1">
      <c r="A114" s="224"/>
      <c r="B114" s="225"/>
      <c r="C114" s="110" t="s">
        <v>722</v>
      </c>
      <c r="D114" s="111">
        <v>1</v>
      </c>
      <c r="E114" s="111"/>
      <c r="F114" s="111"/>
    </row>
    <row r="115" spans="1:6" ht="17.45" customHeight="1">
      <c r="A115" s="224">
        <v>33</v>
      </c>
      <c r="B115" s="225" t="s">
        <v>719</v>
      </c>
      <c r="C115" s="110" t="s">
        <v>720</v>
      </c>
      <c r="D115" s="111">
        <v>1</v>
      </c>
      <c r="E115" s="111"/>
      <c r="F115" s="111"/>
    </row>
    <row r="116" spans="1:6" ht="17.45" customHeight="1">
      <c r="A116" s="224"/>
      <c r="B116" s="225"/>
      <c r="C116" s="110" t="s">
        <v>721</v>
      </c>
      <c r="D116" s="111">
        <v>1</v>
      </c>
      <c r="E116" s="111"/>
      <c r="F116" s="111"/>
    </row>
    <row r="117" spans="1:6" ht="17.45" customHeight="1">
      <c r="A117" s="224"/>
      <c r="B117" s="225"/>
      <c r="C117" s="110" t="s">
        <v>722</v>
      </c>
      <c r="D117" s="111">
        <v>1</v>
      </c>
      <c r="E117" s="111"/>
      <c r="F117" s="111"/>
    </row>
    <row r="118" spans="1:6" ht="17.45" customHeight="1">
      <c r="A118" s="224">
        <v>34</v>
      </c>
      <c r="B118" s="224" t="s">
        <v>456</v>
      </c>
      <c r="C118" s="110" t="s">
        <v>723</v>
      </c>
      <c r="D118" s="111">
        <v>1</v>
      </c>
      <c r="E118" s="111"/>
      <c r="F118" s="111"/>
    </row>
    <row r="119" spans="1:6" ht="17.45" customHeight="1">
      <c r="A119" s="224"/>
      <c r="B119" s="224"/>
      <c r="C119" s="110" t="s">
        <v>724</v>
      </c>
      <c r="D119" s="111">
        <v>1</v>
      </c>
      <c r="E119" s="111"/>
      <c r="F119" s="111"/>
    </row>
    <row r="120" spans="1:6" ht="17.45" customHeight="1">
      <c r="A120" s="114">
        <v>35</v>
      </c>
      <c r="B120" s="115" t="s">
        <v>456</v>
      </c>
      <c r="C120" s="110" t="s">
        <v>725</v>
      </c>
      <c r="D120" s="111">
        <v>1</v>
      </c>
      <c r="E120" s="111" t="s">
        <v>726</v>
      </c>
      <c r="F120" s="111"/>
    </row>
    <row r="121" spans="1:6" ht="17.45" customHeight="1">
      <c r="A121" s="224">
        <v>36</v>
      </c>
      <c r="B121" s="224" t="s">
        <v>727</v>
      </c>
      <c r="C121" s="110" t="s">
        <v>728</v>
      </c>
      <c r="D121" s="111">
        <v>1</v>
      </c>
      <c r="E121" s="111"/>
      <c r="F121" s="111"/>
    </row>
    <row r="122" spans="1:6" ht="17.45" customHeight="1">
      <c r="A122" s="224"/>
      <c r="B122" s="224"/>
      <c r="C122" s="110" t="s">
        <v>729</v>
      </c>
      <c r="D122" s="111">
        <v>1</v>
      </c>
      <c r="E122" s="111"/>
      <c r="F122" s="111"/>
    </row>
    <row r="123" spans="1:6" ht="17.45" customHeight="1">
      <c r="A123" s="224"/>
      <c r="B123" s="224"/>
      <c r="C123" s="110" t="s">
        <v>730</v>
      </c>
      <c r="D123" s="111">
        <v>1</v>
      </c>
      <c r="E123" s="111"/>
      <c r="F123" s="111"/>
    </row>
    <row r="124" spans="1:6" ht="17.45" customHeight="1">
      <c r="A124" s="224"/>
      <c r="B124" s="224"/>
      <c r="C124" s="110" t="s">
        <v>731</v>
      </c>
      <c r="D124" s="111">
        <v>1</v>
      </c>
      <c r="E124" s="111"/>
      <c r="F124" s="111"/>
    </row>
    <row r="125" spans="1:6" ht="17.45" customHeight="1">
      <c r="A125" s="224"/>
      <c r="B125" s="224"/>
      <c r="C125" s="110" t="s">
        <v>732</v>
      </c>
      <c r="D125" s="111">
        <v>0</v>
      </c>
      <c r="E125" s="111" t="s">
        <v>733</v>
      </c>
      <c r="F125" s="111"/>
    </row>
    <row r="126" spans="1:6" ht="17.45" customHeight="1">
      <c r="A126" s="224"/>
      <c r="B126" s="224"/>
      <c r="C126" s="110" t="s">
        <v>734</v>
      </c>
      <c r="D126" s="111">
        <v>1</v>
      </c>
      <c r="E126" s="111"/>
      <c r="F126" s="111"/>
    </row>
    <row r="127" spans="1:6" ht="17.45" customHeight="1">
      <c r="A127" s="224">
        <v>37</v>
      </c>
      <c r="B127" s="224" t="s">
        <v>735</v>
      </c>
      <c r="C127" s="110" t="s">
        <v>736</v>
      </c>
      <c r="D127" s="111">
        <v>1</v>
      </c>
      <c r="E127" s="111"/>
      <c r="F127" s="111"/>
    </row>
    <row r="128" spans="1:6" ht="17.45" customHeight="1">
      <c r="A128" s="224"/>
      <c r="B128" s="224"/>
      <c r="C128" s="110" t="s">
        <v>737</v>
      </c>
      <c r="D128" s="111">
        <v>1</v>
      </c>
      <c r="E128" s="111"/>
      <c r="F128" s="111"/>
    </row>
    <row r="129" spans="1:6" ht="17.45" customHeight="1">
      <c r="A129" s="224">
        <v>38</v>
      </c>
      <c r="B129" s="225" t="s">
        <v>738</v>
      </c>
      <c r="C129" s="110" t="s">
        <v>739</v>
      </c>
      <c r="D129" s="111">
        <v>1</v>
      </c>
      <c r="E129" s="111"/>
      <c r="F129" s="111"/>
    </row>
    <row r="130" spans="1:6" ht="17.45" customHeight="1">
      <c r="A130" s="224"/>
      <c r="B130" s="225"/>
      <c r="C130" s="110" t="s">
        <v>740</v>
      </c>
      <c r="D130" s="111">
        <v>1</v>
      </c>
      <c r="E130" s="111"/>
      <c r="F130" s="111"/>
    </row>
    <row r="131" spans="1:6" ht="17.45" customHeight="1">
      <c r="A131" s="224">
        <v>39</v>
      </c>
      <c r="B131" s="225" t="s">
        <v>741</v>
      </c>
      <c r="C131" s="110" t="s">
        <v>742</v>
      </c>
      <c r="D131" s="111">
        <v>1</v>
      </c>
      <c r="E131" s="111"/>
      <c r="F131" s="111"/>
    </row>
    <row r="132" spans="1:6" ht="17.45" customHeight="1">
      <c r="A132" s="224"/>
      <c r="B132" s="225"/>
      <c r="C132" s="110" t="s">
        <v>743</v>
      </c>
      <c r="D132" s="111">
        <v>1</v>
      </c>
      <c r="E132" s="111" t="s">
        <v>744</v>
      </c>
      <c r="F132" s="111"/>
    </row>
    <row r="133" spans="1:6" ht="17.45" customHeight="1">
      <c r="A133" s="224"/>
      <c r="B133" s="225"/>
      <c r="C133" s="110" t="s">
        <v>745</v>
      </c>
      <c r="D133" s="111">
        <v>0</v>
      </c>
      <c r="E133" s="111"/>
      <c r="F133" s="111"/>
    </row>
    <row r="134" spans="1:6" ht="17.45" customHeight="1">
      <c r="A134" s="224"/>
      <c r="B134" s="225"/>
      <c r="C134" s="110" t="s">
        <v>746</v>
      </c>
      <c r="D134" s="111">
        <v>1</v>
      </c>
      <c r="E134" s="111" t="s">
        <v>747</v>
      </c>
      <c r="F134" s="111"/>
    </row>
    <row r="135" spans="1:6" ht="17.45" customHeight="1">
      <c r="A135" s="224"/>
      <c r="B135" s="225"/>
      <c r="C135" s="110" t="s">
        <v>748</v>
      </c>
      <c r="D135" s="111">
        <v>1</v>
      </c>
      <c r="E135" s="111"/>
      <c r="F135" s="111"/>
    </row>
    <row r="136" spans="1:6" ht="17.45" customHeight="1">
      <c r="A136" s="224"/>
      <c r="B136" s="225"/>
      <c r="C136" s="110" t="s">
        <v>749</v>
      </c>
      <c r="D136" s="111">
        <v>1</v>
      </c>
      <c r="E136" s="111"/>
      <c r="F136" s="111"/>
    </row>
    <row r="137" spans="1:6" ht="17.45" customHeight="1">
      <c r="A137" s="224"/>
      <c r="B137" s="225"/>
      <c r="C137" s="110" t="s">
        <v>750</v>
      </c>
      <c r="D137" s="111">
        <v>0</v>
      </c>
      <c r="E137" s="111"/>
      <c r="F137" s="111"/>
    </row>
    <row r="138" spans="1:6" ht="17.45" customHeight="1">
      <c r="A138" s="225">
        <v>40</v>
      </c>
      <c r="B138" s="225" t="s">
        <v>751</v>
      </c>
      <c r="C138" s="110" t="s">
        <v>752</v>
      </c>
      <c r="D138" s="111">
        <v>0</v>
      </c>
      <c r="E138" s="111"/>
      <c r="F138" s="111"/>
    </row>
    <row r="139" spans="1:6" ht="17.45" customHeight="1">
      <c r="A139" s="225"/>
      <c r="B139" s="225"/>
      <c r="C139" s="110" t="s">
        <v>753</v>
      </c>
      <c r="D139" s="111">
        <v>0</v>
      </c>
      <c r="E139" s="111"/>
      <c r="F139" s="111"/>
    </row>
    <row r="140" spans="1:6" ht="43.9" customHeight="1">
      <c r="A140" s="225"/>
      <c r="B140" s="225"/>
      <c r="C140" s="110" t="s">
        <v>754</v>
      </c>
      <c r="D140" s="111">
        <v>1</v>
      </c>
      <c r="E140" s="111"/>
      <c r="F140" s="111"/>
    </row>
    <row r="141" spans="1:6" ht="17.45" customHeight="1">
      <c r="A141" s="225"/>
      <c r="B141" s="225"/>
      <c r="C141" s="110" t="s">
        <v>755</v>
      </c>
      <c r="D141" s="111">
        <v>0</v>
      </c>
      <c r="E141" s="111"/>
      <c r="F141" s="111"/>
    </row>
    <row r="142" spans="1:6" ht="17.45" customHeight="1">
      <c r="A142" s="224">
        <v>41</v>
      </c>
      <c r="B142" s="225" t="s">
        <v>756</v>
      </c>
      <c r="C142" s="110" t="s">
        <v>757</v>
      </c>
      <c r="D142" s="111">
        <v>1</v>
      </c>
      <c r="E142" s="111"/>
      <c r="F142" s="111"/>
    </row>
    <row r="143" spans="1:6" ht="17.45" customHeight="1">
      <c r="A143" s="224"/>
      <c r="B143" s="225"/>
      <c r="C143" s="110" t="s">
        <v>758</v>
      </c>
      <c r="D143" s="111">
        <v>0</v>
      </c>
      <c r="E143" s="111"/>
      <c r="F143" s="111"/>
    </row>
    <row r="144" spans="1:6" ht="17.45" customHeight="1">
      <c r="A144" s="224"/>
      <c r="B144" s="225"/>
      <c r="C144" s="110" t="s">
        <v>759</v>
      </c>
      <c r="D144" s="111">
        <v>1</v>
      </c>
      <c r="E144" s="111"/>
      <c r="F144" s="111"/>
    </row>
    <row r="145" spans="1:6" ht="17.45" customHeight="1">
      <c r="A145" s="224"/>
      <c r="B145" s="225"/>
      <c r="C145" s="110" t="s">
        <v>760</v>
      </c>
      <c r="D145" s="111">
        <v>1</v>
      </c>
      <c r="E145" s="111"/>
      <c r="F145" s="111"/>
    </row>
    <row r="146" spans="1:6" ht="17.45" customHeight="1">
      <c r="A146" s="114">
        <v>42</v>
      </c>
      <c r="B146" s="115" t="s">
        <v>761</v>
      </c>
      <c r="C146" s="110" t="s">
        <v>762</v>
      </c>
      <c r="D146" s="111">
        <v>0</v>
      </c>
      <c r="E146" s="111"/>
      <c r="F146" s="111"/>
    </row>
    <row r="147" spans="1:6" ht="17.45" customHeight="1">
      <c r="A147" s="114">
        <v>43</v>
      </c>
      <c r="B147" s="114" t="s">
        <v>763</v>
      </c>
      <c r="C147" s="110" t="s">
        <v>764</v>
      </c>
      <c r="D147" s="111">
        <v>1</v>
      </c>
      <c r="E147" s="111"/>
      <c r="F147" s="111"/>
    </row>
    <row r="148" spans="1:6" ht="17.45" customHeight="1">
      <c r="A148" s="114">
        <v>44</v>
      </c>
      <c r="B148" s="115" t="s">
        <v>765</v>
      </c>
      <c r="C148" s="110" t="s">
        <v>766</v>
      </c>
      <c r="D148" s="111">
        <v>1</v>
      </c>
      <c r="E148" s="111"/>
      <c r="F148" s="111"/>
    </row>
    <row r="149" spans="1:6" ht="17.45" customHeight="1">
      <c r="A149" s="224">
        <v>45</v>
      </c>
      <c r="B149" s="225" t="s">
        <v>767</v>
      </c>
      <c r="C149" s="110" t="s">
        <v>768</v>
      </c>
      <c r="D149" s="111">
        <v>1</v>
      </c>
      <c r="E149" s="111"/>
      <c r="F149" s="111"/>
    </row>
    <row r="150" spans="1:6" ht="17.45" customHeight="1">
      <c r="A150" s="224"/>
      <c r="B150" s="225"/>
      <c r="C150" s="110" t="s">
        <v>769</v>
      </c>
      <c r="D150" s="111">
        <v>1</v>
      </c>
      <c r="E150" s="111"/>
      <c r="F150" s="111"/>
    </row>
    <row r="151" spans="1:6" ht="17.45" customHeight="1">
      <c r="A151" s="224"/>
      <c r="B151" s="225"/>
      <c r="C151" s="110" t="s">
        <v>770</v>
      </c>
      <c r="D151" s="111">
        <v>0</v>
      </c>
      <c r="E151" s="111"/>
      <c r="F151" s="111"/>
    </row>
    <row r="152" spans="1:6" ht="17.45" customHeight="1">
      <c r="A152" s="224">
        <v>46</v>
      </c>
      <c r="B152" s="225" t="s">
        <v>771</v>
      </c>
      <c r="C152" s="110" t="s">
        <v>772</v>
      </c>
      <c r="D152" s="111">
        <v>1</v>
      </c>
      <c r="E152" s="111"/>
      <c r="F152" s="111"/>
    </row>
    <row r="153" spans="1:6" ht="17.45" customHeight="1">
      <c r="A153" s="224"/>
      <c r="B153" s="225"/>
      <c r="C153" s="110" t="s">
        <v>773</v>
      </c>
      <c r="D153" s="111">
        <v>1</v>
      </c>
      <c r="E153" s="111"/>
      <c r="F153" s="111"/>
    </row>
    <row r="154" spans="1:6" ht="17.45" customHeight="1">
      <c r="A154" s="114">
        <v>47</v>
      </c>
      <c r="B154" s="115" t="s">
        <v>774</v>
      </c>
      <c r="C154" s="110" t="s">
        <v>737</v>
      </c>
      <c r="D154" s="111">
        <v>1</v>
      </c>
      <c r="E154" s="111"/>
      <c r="F154" s="111"/>
    </row>
    <row r="155" spans="1:6" ht="17.45" customHeight="1">
      <c r="A155" s="224">
        <v>48</v>
      </c>
      <c r="B155" s="225" t="s">
        <v>775</v>
      </c>
      <c r="C155" s="110" t="s">
        <v>776</v>
      </c>
      <c r="D155" s="111">
        <v>1</v>
      </c>
      <c r="E155" s="111"/>
      <c r="F155" s="111"/>
    </row>
    <row r="156" spans="1:6" ht="17.45" customHeight="1">
      <c r="A156" s="224"/>
      <c r="B156" s="225"/>
      <c r="C156" s="110" t="s">
        <v>777</v>
      </c>
      <c r="D156" s="111">
        <v>1</v>
      </c>
      <c r="E156" s="111" t="s">
        <v>778</v>
      </c>
      <c r="F156" s="111"/>
    </row>
    <row r="157" spans="1:6" ht="17.45" customHeight="1">
      <c r="A157" s="224">
        <v>49</v>
      </c>
      <c r="B157" s="225" t="s">
        <v>779</v>
      </c>
      <c r="C157" s="110" t="s">
        <v>780</v>
      </c>
      <c r="D157" s="111">
        <v>1</v>
      </c>
      <c r="E157" s="111"/>
      <c r="F157" s="111"/>
    </row>
    <row r="158" spans="1:6" ht="17.45" customHeight="1">
      <c r="A158" s="224"/>
      <c r="B158" s="225"/>
      <c r="C158" s="110" t="s">
        <v>781</v>
      </c>
      <c r="D158" s="111">
        <v>1</v>
      </c>
      <c r="E158" s="111"/>
      <c r="F158" s="111"/>
    </row>
    <row r="159" spans="1:6" ht="17.45" customHeight="1">
      <c r="A159" s="224"/>
      <c r="B159" s="225"/>
      <c r="C159" s="110" t="s">
        <v>782</v>
      </c>
      <c r="D159" s="111">
        <v>1</v>
      </c>
      <c r="E159" s="111"/>
      <c r="F159" s="111"/>
    </row>
    <row r="160" spans="1:6" ht="17.45" customHeight="1">
      <c r="A160" s="224">
        <v>50</v>
      </c>
      <c r="B160" s="225" t="s">
        <v>783</v>
      </c>
      <c r="C160" s="110" t="s">
        <v>784</v>
      </c>
      <c r="D160" s="111"/>
      <c r="E160" s="111"/>
      <c r="F160" s="111"/>
    </row>
    <row r="161" spans="1:6" ht="17.45" customHeight="1">
      <c r="A161" s="224"/>
      <c r="B161" s="225"/>
      <c r="C161" s="110" t="s">
        <v>785</v>
      </c>
      <c r="D161" s="111">
        <v>1</v>
      </c>
      <c r="E161" s="111"/>
      <c r="F161" s="111"/>
    </row>
    <row r="162" spans="1:6" ht="17.45" customHeight="1">
      <c r="A162" s="224"/>
      <c r="B162" s="225"/>
      <c r="C162" s="110" t="s">
        <v>786</v>
      </c>
      <c r="D162" s="111">
        <v>1</v>
      </c>
      <c r="E162" s="111"/>
      <c r="F162" s="111"/>
    </row>
    <row r="163" spans="1:6" ht="17.45" customHeight="1">
      <c r="A163" s="224"/>
      <c r="B163" s="225"/>
      <c r="C163" s="110" t="s">
        <v>787</v>
      </c>
      <c r="D163" s="111">
        <v>1</v>
      </c>
      <c r="E163" s="111"/>
      <c r="F163" s="111"/>
    </row>
    <row r="164" spans="1:6" ht="17.45" customHeight="1">
      <c r="A164" s="114">
        <v>51</v>
      </c>
      <c r="B164" s="115" t="s">
        <v>788</v>
      </c>
      <c r="C164" s="110" t="s">
        <v>789</v>
      </c>
      <c r="D164" s="111">
        <v>0</v>
      </c>
      <c r="E164" s="116" t="s">
        <v>790</v>
      </c>
      <c r="F164" s="111"/>
    </row>
    <row r="165" spans="1:6" ht="17.45" customHeight="1">
      <c r="A165" s="114">
        <v>52</v>
      </c>
      <c r="B165" s="115" t="s">
        <v>791</v>
      </c>
      <c r="C165" s="110" t="s">
        <v>792</v>
      </c>
      <c r="D165" s="111">
        <v>1</v>
      </c>
      <c r="E165" s="111"/>
      <c r="F165" s="111"/>
    </row>
    <row r="166" spans="1:6" ht="17.45" customHeight="1">
      <c r="A166" s="224">
        <v>53</v>
      </c>
      <c r="B166" s="225" t="s">
        <v>793</v>
      </c>
      <c r="C166" s="110" t="s">
        <v>794</v>
      </c>
      <c r="D166" s="111">
        <v>0</v>
      </c>
      <c r="E166" s="111"/>
      <c r="F166" s="111"/>
    </row>
    <row r="167" spans="1:6" ht="17.45" customHeight="1">
      <c r="A167" s="224"/>
      <c r="B167" s="225"/>
      <c r="C167" s="110" t="s">
        <v>795</v>
      </c>
      <c r="D167" s="111">
        <v>0</v>
      </c>
      <c r="E167" s="111"/>
      <c r="F167" s="111"/>
    </row>
    <row r="168" spans="1:6" ht="17.45" customHeight="1">
      <c r="A168" s="224"/>
      <c r="B168" s="225"/>
      <c r="C168" s="110" t="s">
        <v>796</v>
      </c>
      <c r="D168" s="111">
        <v>1</v>
      </c>
      <c r="E168" s="111" t="s">
        <v>797</v>
      </c>
      <c r="F168" s="111"/>
    </row>
    <row r="169" spans="1:6" ht="17.45" customHeight="1">
      <c r="A169" s="224"/>
      <c r="B169" s="225"/>
      <c r="C169" s="110" t="s">
        <v>798</v>
      </c>
      <c r="D169" s="111">
        <v>0</v>
      </c>
      <c r="E169" s="111"/>
      <c r="F169" s="111"/>
    </row>
    <row r="170" spans="1:6" ht="17.45" customHeight="1">
      <c r="A170" s="224"/>
      <c r="B170" s="225"/>
      <c r="C170" s="110" t="s">
        <v>799</v>
      </c>
      <c r="D170" s="111">
        <v>1</v>
      </c>
      <c r="E170" s="111"/>
      <c r="F170" s="111"/>
    </row>
    <row r="171" spans="1:6" ht="17.45" customHeight="1">
      <c r="A171" s="224">
        <v>54</v>
      </c>
      <c r="B171" s="225" t="s">
        <v>800</v>
      </c>
      <c r="C171" s="110" t="s">
        <v>801</v>
      </c>
      <c r="D171" s="111">
        <v>1</v>
      </c>
      <c r="E171" s="111"/>
      <c r="F171" s="111"/>
    </row>
    <row r="172" spans="1:6" ht="17.45" customHeight="1">
      <c r="A172" s="224"/>
      <c r="B172" s="225"/>
      <c r="C172" s="110" t="s">
        <v>802</v>
      </c>
      <c r="D172" s="111">
        <v>1</v>
      </c>
      <c r="E172" s="111"/>
      <c r="F172" s="111"/>
    </row>
    <row r="173" spans="1:6" ht="17.45" customHeight="1">
      <c r="A173" s="224"/>
      <c r="B173" s="225"/>
      <c r="C173" s="110" t="s">
        <v>803</v>
      </c>
      <c r="D173" s="111">
        <v>1</v>
      </c>
      <c r="E173" s="111"/>
      <c r="F173" s="111"/>
    </row>
  </sheetData>
  <mergeCells count="82">
    <mergeCell ref="A5:A6"/>
    <mergeCell ref="B5:B6"/>
    <mergeCell ref="A7:A12"/>
    <mergeCell ref="B7:B12"/>
    <mergeCell ref="A13:A18"/>
    <mergeCell ref="B13:B18"/>
    <mergeCell ref="A19:A23"/>
    <mergeCell ref="B19:B23"/>
    <mergeCell ref="A24:A26"/>
    <mergeCell ref="B24:B26"/>
    <mergeCell ref="A27:A29"/>
    <mergeCell ref="B27:B29"/>
    <mergeCell ref="A30:A32"/>
    <mergeCell ref="B30:B32"/>
    <mergeCell ref="A33:A35"/>
    <mergeCell ref="B33:B35"/>
    <mergeCell ref="A36:A37"/>
    <mergeCell ref="B36:B37"/>
    <mergeCell ref="A38:A47"/>
    <mergeCell ref="B38:B47"/>
    <mergeCell ref="A49:A53"/>
    <mergeCell ref="B49:B53"/>
    <mergeCell ref="A54:A55"/>
    <mergeCell ref="B54:B55"/>
    <mergeCell ref="A57:A60"/>
    <mergeCell ref="B57:B60"/>
    <mergeCell ref="A61:A71"/>
    <mergeCell ref="B61:B71"/>
    <mergeCell ref="A74:A76"/>
    <mergeCell ref="B74:B76"/>
    <mergeCell ref="A77:A82"/>
    <mergeCell ref="B77:B82"/>
    <mergeCell ref="A83:A86"/>
    <mergeCell ref="B83:B86"/>
    <mergeCell ref="A88:A89"/>
    <mergeCell ref="B88:B89"/>
    <mergeCell ref="A90:A91"/>
    <mergeCell ref="B90:B91"/>
    <mergeCell ref="A92:A94"/>
    <mergeCell ref="B92:B94"/>
    <mergeCell ref="A96:A97"/>
    <mergeCell ref="B96:B97"/>
    <mergeCell ref="A98:A99"/>
    <mergeCell ref="B98:B99"/>
    <mergeCell ref="A100:A104"/>
    <mergeCell ref="B100:B104"/>
    <mergeCell ref="A105:A111"/>
    <mergeCell ref="B105:B111"/>
    <mergeCell ref="A112:A114"/>
    <mergeCell ref="B112:B114"/>
    <mergeCell ref="A115:A117"/>
    <mergeCell ref="B115:B117"/>
    <mergeCell ref="A118:A119"/>
    <mergeCell ref="B118:B119"/>
    <mergeCell ref="A121:A126"/>
    <mergeCell ref="B121:B126"/>
    <mergeCell ref="A127:A128"/>
    <mergeCell ref="B127:B128"/>
    <mergeCell ref="A129:A130"/>
    <mergeCell ref="B129:B130"/>
    <mergeCell ref="A131:A137"/>
    <mergeCell ref="B131:B137"/>
    <mergeCell ref="A138:A141"/>
    <mergeCell ref="B138:B141"/>
    <mergeCell ref="A160:A163"/>
    <mergeCell ref="B160:B163"/>
    <mergeCell ref="A142:A145"/>
    <mergeCell ref="B142:B145"/>
    <mergeCell ref="A149:A151"/>
    <mergeCell ref="B149:B151"/>
    <mergeCell ref="A152:A153"/>
    <mergeCell ref="B152:B153"/>
    <mergeCell ref="A166:A170"/>
    <mergeCell ref="B166:B170"/>
    <mergeCell ref="A171:A173"/>
    <mergeCell ref="B171:B173"/>
    <mergeCell ref="A1:G1"/>
    <mergeCell ref="A2:G2"/>
    <mergeCell ref="A155:A156"/>
    <mergeCell ref="B155:B156"/>
    <mergeCell ref="A157:A159"/>
    <mergeCell ref="B157:B15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P19" sqref="P17:R19"/>
    </sheetView>
  </sheetViews>
  <sheetFormatPr baseColWidth="10" defaultRowHeight="12.75"/>
  <sheetData>
    <row r="1" spans="1:7" ht="25.5" customHeight="1">
      <c r="A1" s="159" t="s">
        <v>804</v>
      </c>
      <c r="B1" s="159"/>
      <c r="C1" s="159"/>
      <c r="D1" s="159"/>
      <c r="E1" s="159"/>
      <c r="F1" s="159"/>
      <c r="G1" s="159"/>
    </row>
    <row r="2" spans="1:7" ht="22.5" customHeight="1">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1</v>
      </c>
      <c r="B4" s="15">
        <v>5</v>
      </c>
      <c r="C4" s="14">
        <v>20</v>
      </c>
      <c r="D4" s="14">
        <v>13</v>
      </c>
      <c r="E4" s="16">
        <f t="shared" ref="E4:E12" si="0">(1/C4)*D4</f>
        <v>0.65</v>
      </c>
      <c r="F4" s="14">
        <f t="shared" ref="F4:F11" si="1">C4-D4</f>
        <v>7</v>
      </c>
      <c r="G4" s="16">
        <f t="shared" ref="G4:G12" si="2">(1/C4)*F4</f>
        <v>0.35000000000000003</v>
      </c>
    </row>
    <row r="5" spans="1:7" ht="15">
      <c r="A5" s="14">
        <v>2</v>
      </c>
      <c r="B5" s="15">
        <v>5</v>
      </c>
      <c r="C5" s="14">
        <v>24</v>
      </c>
      <c r="D5" s="14">
        <v>20</v>
      </c>
      <c r="E5" s="16">
        <f t="shared" si="0"/>
        <v>0.83333333333333326</v>
      </c>
      <c r="F5" s="14">
        <f t="shared" si="1"/>
        <v>4</v>
      </c>
      <c r="G5" s="16">
        <f t="shared" si="2"/>
        <v>0.16666666666666666</v>
      </c>
    </row>
    <row r="6" spans="1:7" ht="15">
      <c r="A6" s="14">
        <v>3</v>
      </c>
      <c r="B6" s="15">
        <v>6</v>
      </c>
      <c r="C6" s="14">
        <v>24</v>
      </c>
      <c r="D6" s="14">
        <v>19</v>
      </c>
      <c r="E6" s="16">
        <f t="shared" si="0"/>
        <v>0.79166666666666663</v>
      </c>
      <c r="F6" s="14">
        <f t="shared" si="1"/>
        <v>5</v>
      </c>
      <c r="G6" s="16">
        <f t="shared" si="2"/>
        <v>0.20833333333333331</v>
      </c>
    </row>
    <row r="7" spans="1:7" ht="15">
      <c r="A7" s="14">
        <v>4</v>
      </c>
      <c r="B7" s="15">
        <v>7</v>
      </c>
      <c r="C7" s="14">
        <v>16</v>
      </c>
      <c r="D7" s="14">
        <v>13</v>
      </c>
      <c r="E7" s="16">
        <f t="shared" si="0"/>
        <v>0.8125</v>
      </c>
      <c r="F7" s="14">
        <f t="shared" si="1"/>
        <v>3</v>
      </c>
      <c r="G7" s="16">
        <f t="shared" si="2"/>
        <v>0.1875</v>
      </c>
    </row>
    <row r="8" spans="1:7" ht="15">
      <c r="A8" s="14">
        <v>5</v>
      </c>
      <c r="B8" s="15">
        <v>12</v>
      </c>
      <c r="C8" s="14">
        <v>33</v>
      </c>
      <c r="D8" s="14">
        <v>31</v>
      </c>
      <c r="E8" s="16">
        <f t="shared" si="0"/>
        <v>0.93939393939393945</v>
      </c>
      <c r="F8" s="14">
        <f t="shared" si="1"/>
        <v>2</v>
      </c>
      <c r="G8" s="16">
        <f t="shared" si="2"/>
        <v>6.0606060606060608E-2</v>
      </c>
    </row>
    <row r="9" spans="1:7" ht="15">
      <c r="A9" s="14">
        <v>6</v>
      </c>
      <c r="B9" s="15">
        <v>6</v>
      </c>
      <c r="C9" s="14">
        <v>25</v>
      </c>
      <c r="D9" s="14">
        <v>18</v>
      </c>
      <c r="E9" s="16">
        <f t="shared" si="0"/>
        <v>0.72</v>
      </c>
      <c r="F9" s="14">
        <f t="shared" si="1"/>
        <v>7</v>
      </c>
      <c r="G9" s="16">
        <f t="shared" si="2"/>
        <v>0.28000000000000003</v>
      </c>
    </row>
    <row r="10" spans="1:7" ht="15">
      <c r="A10" s="14">
        <v>7</v>
      </c>
      <c r="B10" s="15">
        <v>6</v>
      </c>
      <c r="C10" s="14">
        <v>9</v>
      </c>
      <c r="D10" s="14">
        <v>7</v>
      </c>
      <c r="E10" s="16">
        <f t="shared" si="0"/>
        <v>0.77777777777777768</v>
      </c>
      <c r="F10" s="14">
        <f t="shared" si="1"/>
        <v>2</v>
      </c>
      <c r="G10" s="16">
        <f t="shared" si="2"/>
        <v>0.22222222222222221</v>
      </c>
    </row>
    <row r="11" spans="1:7" ht="15">
      <c r="A11" s="14">
        <v>8</v>
      </c>
      <c r="B11" s="15">
        <v>7</v>
      </c>
      <c r="C11" s="14">
        <v>18</v>
      </c>
      <c r="D11" s="14">
        <v>14</v>
      </c>
      <c r="E11" s="16">
        <f t="shared" si="0"/>
        <v>0.77777777777777768</v>
      </c>
      <c r="F11" s="14">
        <f t="shared" si="1"/>
        <v>4</v>
      </c>
      <c r="G11" s="16">
        <f t="shared" si="2"/>
        <v>0.22222222222222221</v>
      </c>
    </row>
    <row r="12" spans="1:7" ht="15">
      <c r="A12" s="17" t="s">
        <v>184</v>
      </c>
      <c r="B12" s="17">
        <f>SUM(B4:B11)</f>
        <v>54</v>
      </c>
      <c r="C12" s="17">
        <f>SUM(C4:C11)</f>
        <v>169</v>
      </c>
      <c r="D12" s="17">
        <f>SUM(D4:D11)</f>
        <v>135</v>
      </c>
      <c r="E12" s="16">
        <f t="shared" si="0"/>
        <v>0.79881656804733725</v>
      </c>
      <c r="F12" s="17">
        <f>SUM(F4:F11)</f>
        <v>34</v>
      </c>
      <c r="G12" s="16">
        <f t="shared" si="2"/>
        <v>0.20118343195266272</v>
      </c>
    </row>
    <row r="31" spans="5:5">
      <c r="E31" s="85"/>
    </row>
  </sheetData>
  <mergeCells count="1">
    <mergeCell ref="A1: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N17" sqref="N17"/>
    </sheetView>
  </sheetViews>
  <sheetFormatPr baseColWidth="10" defaultRowHeight="12.75"/>
  <cols>
    <col min="2" max="2" width="18.7109375" customWidth="1"/>
    <col min="3" max="3" width="15.140625" customWidth="1"/>
  </cols>
  <sheetData>
    <row r="1" spans="1:7" ht="25.5" customHeight="1">
      <c r="A1" s="159" t="s">
        <v>185</v>
      </c>
      <c r="B1" s="159"/>
      <c r="C1" s="159"/>
      <c r="D1" s="159"/>
      <c r="E1" s="159"/>
      <c r="F1" s="159"/>
      <c r="G1" s="159"/>
    </row>
    <row r="2" spans="1:7" ht="22.5" customHeight="1">
      <c r="A2" s="159"/>
      <c r="B2" s="159"/>
      <c r="C2" s="159"/>
      <c r="D2" s="159"/>
      <c r="E2" s="159"/>
      <c r="F2" s="159"/>
      <c r="G2" s="159"/>
    </row>
    <row r="3" spans="1:7" ht="30">
      <c r="A3" s="12" t="s">
        <v>179</v>
      </c>
      <c r="B3" s="12" t="s">
        <v>1</v>
      </c>
      <c r="C3" s="12" t="s">
        <v>180</v>
      </c>
      <c r="D3" s="12" t="s">
        <v>45</v>
      </c>
      <c r="E3" s="13" t="s">
        <v>181</v>
      </c>
      <c r="F3" s="12" t="s">
        <v>182</v>
      </c>
      <c r="G3" s="13" t="s">
        <v>183</v>
      </c>
    </row>
    <row r="4" spans="1:7" ht="15">
      <c r="A4" s="14">
        <v>1</v>
      </c>
      <c r="B4" s="15">
        <v>4</v>
      </c>
      <c r="C4" s="14">
        <v>17</v>
      </c>
      <c r="D4" s="14">
        <v>6</v>
      </c>
      <c r="E4" s="16">
        <f t="shared" ref="E4:E12" si="0">(1/C4)*D4</f>
        <v>0.3529411764705882</v>
      </c>
      <c r="F4" s="14">
        <f t="shared" ref="F4:F11" si="1">C4-D4</f>
        <v>11</v>
      </c>
      <c r="G4" s="16">
        <f t="shared" ref="G4:G12" si="2">(1/C4)*F4</f>
        <v>0.6470588235294118</v>
      </c>
    </row>
    <row r="5" spans="1:7" ht="15">
      <c r="A5" s="14">
        <v>2</v>
      </c>
      <c r="B5" s="15">
        <v>5</v>
      </c>
      <c r="C5" s="14">
        <v>17</v>
      </c>
      <c r="D5" s="14">
        <v>15</v>
      </c>
      <c r="E5" s="16">
        <f t="shared" si="0"/>
        <v>0.88235294117647056</v>
      </c>
      <c r="F5" s="14">
        <f t="shared" si="1"/>
        <v>2</v>
      </c>
      <c r="G5" s="16">
        <f t="shared" si="2"/>
        <v>0.11764705882352941</v>
      </c>
    </row>
    <row r="6" spans="1:7" ht="15">
      <c r="A6" s="14">
        <v>3</v>
      </c>
      <c r="B6" s="15">
        <v>4</v>
      </c>
      <c r="C6" s="14">
        <v>18</v>
      </c>
      <c r="D6" s="14">
        <v>10</v>
      </c>
      <c r="E6" s="16">
        <f t="shared" si="0"/>
        <v>0.55555555555555558</v>
      </c>
      <c r="F6" s="14">
        <f t="shared" si="1"/>
        <v>8</v>
      </c>
      <c r="G6" s="16">
        <f t="shared" si="2"/>
        <v>0.44444444444444442</v>
      </c>
    </row>
    <row r="7" spans="1:7" ht="15">
      <c r="A7" s="14">
        <v>4</v>
      </c>
      <c r="B7" s="15">
        <v>4</v>
      </c>
      <c r="C7" s="14">
        <v>12</v>
      </c>
      <c r="D7" s="14">
        <v>11</v>
      </c>
      <c r="E7" s="16">
        <f t="shared" si="0"/>
        <v>0.91666666666666663</v>
      </c>
      <c r="F7" s="14">
        <f t="shared" si="1"/>
        <v>1</v>
      </c>
      <c r="G7" s="16">
        <f t="shared" si="2"/>
        <v>8.3333333333333329E-2</v>
      </c>
    </row>
    <row r="8" spans="1:7" ht="15">
      <c r="A8" s="14">
        <v>5</v>
      </c>
      <c r="B8" s="15">
        <v>4</v>
      </c>
      <c r="C8" s="14">
        <v>16</v>
      </c>
      <c r="D8" s="14">
        <v>10</v>
      </c>
      <c r="E8" s="16">
        <f t="shared" si="0"/>
        <v>0.625</v>
      </c>
      <c r="F8" s="14">
        <f t="shared" si="1"/>
        <v>6</v>
      </c>
      <c r="G8" s="16">
        <f t="shared" si="2"/>
        <v>0.375</v>
      </c>
    </row>
    <row r="9" spans="1:7" ht="15">
      <c r="A9" s="14">
        <v>6</v>
      </c>
      <c r="B9" s="15">
        <v>6</v>
      </c>
      <c r="C9" s="14">
        <v>18</v>
      </c>
      <c r="D9" s="14">
        <v>8</v>
      </c>
      <c r="E9" s="16">
        <f t="shared" si="0"/>
        <v>0.44444444444444442</v>
      </c>
      <c r="F9" s="14">
        <f t="shared" si="1"/>
        <v>10</v>
      </c>
      <c r="G9" s="16">
        <f t="shared" si="2"/>
        <v>0.55555555555555558</v>
      </c>
    </row>
    <row r="10" spans="1:7" ht="15">
      <c r="A10" s="14">
        <v>7</v>
      </c>
      <c r="B10" s="15">
        <v>5</v>
      </c>
      <c r="C10" s="14">
        <v>11</v>
      </c>
      <c r="D10" s="14">
        <v>9</v>
      </c>
      <c r="E10" s="16">
        <f t="shared" si="0"/>
        <v>0.81818181818181823</v>
      </c>
      <c r="F10" s="14">
        <f t="shared" si="1"/>
        <v>2</v>
      </c>
      <c r="G10" s="16">
        <f t="shared" si="2"/>
        <v>0.18181818181818182</v>
      </c>
    </row>
    <row r="11" spans="1:7" ht="15">
      <c r="A11" s="14">
        <v>8</v>
      </c>
      <c r="B11" s="15">
        <v>3</v>
      </c>
      <c r="C11" s="14">
        <v>12</v>
      </c>
      <c r="D11" s="14">
        <v>12</v>
      </c>
      <c r="E11" s="16">
        <f t="shared" si="0"/>
        <v>1</v>
      </c>
      <c r="F11" s="14">
        <f t="shared" si="1"/>
        <v>0</v>
      </c>
      <c r="G11" s="16">
        <f t="shared" si="2"/>
        <v>0</v>
      </c>
    </row>
    <row r="12" spans="1:7" ht="15">
      <c r="A12" s="17" t="s">
        <v>184</v>
      </c>
      <c r="B12" s="17">
        <f>SUM(B4:B11)</f>
        <v>35</v>
      </c>
      <c r="C12" s="17">
        <f>SUM(C4:C11)</f>
        <v>121</v>
      </c>
      <c r="D12" s="17">
        <f>SUM(D4:D11)</f>
        <v>81</v>
      </c>
      <c r="E12" s="16">
        <f t="shared" si="0"/>
        <v>0.66942148760330578</v>
      </c>
      <c r="F12" s="17">
        <f>SUM(F4:F11)</f>
        <v>40</v>
      </c>
      <c r="G12" s="16">
        <f t="shared" si="2"/>
        <v>0.33057851239669422</v>
      </c>
    </row>
  </sheetData>
  <mergeCells count="1">
    <mergeCell ref="A1: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0" zoomScale="115" zoomScaleNormal="115" workbookViewId="0">
      <selection activeCell="A3" sqref="A3:IV3"/>
    </sheetView>
  </sheetViews>
  <sheetFormatPr baseColWidth="10" defaultRowHeight="15"/>
  <cols>
    <col min="1" max="1" width="11.42578125" style="73"/>
    <col min="2" max="2" width="5.85546875" customWidth="1"/>
    <col min="3" max="3" width="16" customWidth="1"/>
    <col min="4" max="4" width="63.5703125" style="5" customWidth="1"/>
    <col min="5" max="5" width="6.42578125" customWidth="1"/>
    <col min="6" max="6" width="42.28515625" customWidth="1"/>
    <col min="7" max="7" width="35.140625" customWidth="1"/>
  </cols>
  <sheetData>
    <row r="1" spans="1:7" ht="19.5" customHeight="1">
      <c r="A1" s="168" t="s">
        <v>186</v>
      </c>
      <c r="B1" s="169"/>
      <c r="C1" s="169"/>
      <c r="D1" s="169"/>
      <c r="E1" s="169"/>
      <c r="F1" s="169"/>
      <c r="G1" s="170"/>
    </row>
    <row r="2" spans="1:7" ht="19.5" customHeight="1">
      <c r="A2" s="168" t="s">
        <v>265</v>
      </c>
      <c r="B2" s="169"/>
      <c r="C2" s="169"/>
      <c r="D2" s="169"/>
      <c r="E2" s="169"/>
      <c r="F2" s="169"/>
      <c r="G2" s="170"/>
    </row>
    <row r="3" spans="1:7" ht="19.5" customHeight="1">
      <c r="A3" s="75" t="s">
        <v>43</v>
      </c>
      <c r="B3" s="75" t="s">
        <v>264</v>
      </c>
      <c r="C3" s="76" t="s">
        <v>1</v>
      </c>
      <c r="D3" s="76" t="s">
        <v>44</v>
      </c>
      <c r="E3" s="76" t="s">
        <v>45</v>
      </c>
      <c r="F3" s="76" t="s">
        <v>46</v>
      </c>
      <c r="G3" s="76" t="s">
        <v>47</v>
      </c>
    </row>
    <row r="4" spans="1:7" ht="19.5" customHeight="1">
      <c r="A4" s="171" t="s">
        <v>187</v>
      </c>
      <c r="B4" s="56">
        <v>1</v>
      </c>
      <c r="C4" s="57" t="s">
        <v>188</v>
      </c>
      <c r="D4" s="58" t="s">
        <v>189</v>
      </c>
      <c r="E4" s="55">
        <v>0</v>
      </c>
      <c r="F4" s="59" t="s">
        <v>190</v>
      </c>
      <c r="G4" s="59" t="s">
        <v>191</v>
      </c>
    </row>
    <row r="5" spans="1:7" ht="19.5" customHeight="1">
      <c r="A5" s="166"/>
      <c r="B5" s="172">
        <v>2</v>
      </c>
      <c r="C5" s="175" t="s">
        <v>192</v>
      </c>
      <c r="D5" s="58" t="s">
        <v>193</v>
      </c>
      <c r="E5" s="55">
        <v>1</v>
      </c>
      <c r="F5" s="55"/>
      <c r="G5" s="55"/>
    </row>
    <row r="6" spans="1:7" ht="19.5" customHeight="1">
      <c r="A6" s="166"/>
      <c r="B6" s="173"/>
      <c r="C6" s="176"/>
      <c r="D6" s="58" t="s">
        <v>194</v>
      </c>
      <c r="E6" s="55">
        <v>1</v>
      </c>
      <c r="F6" s="55"/>
      <c r="G6" s="55"/>
    </row>
    <row r="7" spans="1:7" ht="19.5" customHeight="1">
      <c r="A7" s="166"/>
      <c r="B7" s="173"/>
      <c r="C7" s="176"/>
      <c r="D7" s="58" t="s">
        <v>195</v>
      </c>
      <c r="E7" s="61">
        <v>1</v>
      </c>
      <c r="F7" s="62"/>
      <c r="G7" s="62"/>
    </row>
    <row r="8" spans="1:7" ht="19.5" customHeight="1">
      <c r="A8" s="166"/>
      <c r="B8" s="174"/>
      <c r="C8" s="177"/>
      <c r="D8" s="58" t="s">
        <v>196</v>
      </c>
      <c r="E8" s="61">
        <v>1</v>
      </c>
      <c r="F8" s="62"/>
      <c r="G8" s="62"/>
    </row>
    <row r="9" spans="1:7" ht="38.25" customHeight="1">
      <c r="A9" s="166"/>
      <c r="B9" s="178">
        <v>3</v>
      </c>
      <c r="C9" s="175" t="s">
        <v>197</v>
      </c>
      <c r="D9" s="58" t="s">
        <v>198</v>
      </c>
      <c r="E9" s="61">
        <v>1</v>
      </c>
      <c r="F9" s="63" t="s">
        <v>199</v>
      </c>
      <c r="G9" s="64" t="s">
        <v>200</v>
      </c>
    </row>
    <row r="10" spans="1:7" ht="27" customHeight="1">
      <c r="A10" s="166"/>
      <c r="B10" s="179"/>
      <c r="C10" s="176"/>
      <c r="D10" s="65" t="s">
        <v>201</v>
      </c>
      <c r="E10" s="66">
        <v>0</v>
      </c>
      <c r="F10" s="62"/>
      <c r="G10" s="62"/>
    </row>
    <row r="11" spans="1:7" ht="30" customHeight="1">
      <c r="A11" s="166"/>
      <c r="B11" s="180"/>
      <c r="C11" s="177"/>
      <c r="D11" s="65" t="s">
        <v>202</v>
      </c>
      <c r="E11" s="61">
        <v>0</v>
      </c>
      <c r="F11" s="63"/>
      <c r="G11" s="62"/>
    </row>
    <row r="12" spans="1:7" ht="19.5" customHeight="1">
      <c r="A12" s="166"/>
      <c r="B12" s="172">
        <v>4</v>
      </c>
      <c r="C12" s="163" t="s">
        <v>203</v>
      </c>
      <c r="D12" s="65" t="s">
        <v>204</v>
      </c>
      <c r="E12" s="61">
        <v>0</v>
      </c>
      <c r="F12" s="62"/>
      <c r="G12" s="62"/>
    </row>
    <row r="13" spans="1:7" ht="19.5" customHeight="1">
      <c r="A13" s="166"/>
      <c r="B13" s="173"/>
      <c r="C13" s="163"/>
      <c r="D13" s="65" t="s">
        <v>205</v>
      </c>
      <c r="E13" s="61">
        <v>0</v>
      </c>
      <c r="F13" s="63"/>
      <c r="G13" s="62"/>
    </row>
    <row r="14" spans="1:7" ht="19.5" customHeight="1">
      <c r="A14" s="166"/>
      <c r="B14" s="174"/>
      <c r="C14" s="163"/>
      <c r="D14" s="65" t="s">
        <v>206</v>
      </c>
      <c r="E14" s="61">
        <v>0</v>
      </c>
      <c r="F14" s="62"/>
      <c r="G14" s="62"/>
    </row>
    <row r="15" spans="1:7" ht="19.5" customHeight="1">
      <c r="A15" s="166"/>
      <c r="B15" s="178">
        <v>5</v>
      </c>
      <c r="C15" s="163" t="s">
        <v>31</v>
      </c>
      <c r="D15" s="65" t="s">
        <v>207</v>
      </c>
      <c r="E15" s="61">
        <v>0</v>
      </c>
      <c r="F15" s="62"/>
      <c r="G15" s="62"/>
    </row>
    <row r="16" spans="1:7" ht="19.5" customHeight="1">
      <c r="A16" s="166"/>
      <c r="B16" s="179"/>
      <c r="C16" s="163"/>
      <c r="D16" s="65" t="s">
        <v>208</v>
      </c>
      <c r="E16" s="61">
        <v>0</v>
      </c>
      <c r="F16" s="62"/>
      <c r="G16" s="62"/>
    </row>
    <row r="17" spans="1:7" ht="19.5" customHeight="1">
      <c r="A17" s="166"/>
      <c r="B17" s="179"/>
      <c r="C17" s="163"/>
      <c r="D17" s="58" t="s">
        <v>209</v>
      </c>
      <c r="E17" s="61">
        <v>0</v>
      </c>
      <c r="F17" s="62"/>
      <c r="G17" s="62"/>
    </row>
    <row r="18" spans="1:7" ht="19.5" customHeight="1">
      <c r="A18" s="166"/>
      <c r="B18" s="179"/>
      <c r="C18" s="163"/>
      <c r="D18" s="65" t="s">
        <v>210</v>
      </c>
      <c r="E18" s="61">
        <v>0</v>
      </c>
      <c r="F18" s="62"/>
      <c r="G18" s="62"/>
    </row>
    <row r="19" spans="1:7" ht="19.5" customHeight="1">
      <c r="A19" s="166"/>
      <c r="B19" s="180"/>
      <c r="C19" s="163"/>
      <c r="D19" s="58" t="s">
        <v>211</v>
      </c>
      <c r="E19" s="61">
        <v>0</v>
      </c>
      <c r="F19" s="62"/>
      <c r="G19" s="62"/>
    </row>
    <row r="20" spans="1:7" ht="19.5" customHeight="1">
      <c r="A20" s="164" t="s">
        <v>212</v>
      </c>
      <c r="B20" s="165">
        <v>6</v>
      </c>
      <c r="C20" s="163" t="s">
        <v>213</v>
      </c>
      <c r="D20" s="68" t="s">
        <v>214</v>
      </c>
      <c r="E20" s="61">
        <v>0</v>
      </c>
      <c r="F20" s="62"/>
      <c r="G20" s="62"/>
    </row>
    <row r="21" spans="1:7" ht="19.5" customHeight="1">
      <c r="A21" s="164"/>
      <c r="B21" s="165"/>
      <c r="C21" s="163"/>
      <c r="D21" s="69" t="s">
        <v>215</v>
      </c>
      <c r="E21" s="61">
        <v>1</v>
      </c>
      <c r="F21" s="62"/>
      <c r="G21" s="62"/>
    </row>
    <row r="22" spans="1:7" ht="19.5" customHeight="1">
      <c r="A22" s="164"/>
      <c r="B22" s="165"/>
      <c r="C22" s="163"/>
      <c r="D22" s="9" t="s">
        <v>216</v>
      </c>
      <c r="E22" s="70">
        <v>1</v>
      </c>
      <c r="F22" s="6"/>
      <c r="G22" s="6"/>
    </row>
    <row r="23" spans="1:7" ht="19.5" customHeight="1">
      <c r="A23" s="164"/>
      <c r="B23" s="165"/>
      <c r="C23" s="163"/>
      <c r="D23" s="9" t="s">
        <v>217</v>
      </c>
      <c r="E23" s="70">
        <v>1</v>
      </c>
      <c r="F23" s="6"/>
      <c r="G23" s="6"/>
    </row>
    <row r="24" spans="1:7" ht="19.5" customHeight="1">
      <c r="A24" s="164"/>
      <c r="B24" s="7">
        <v>7</v>
      </c>
      <c r="C24" s="8" t="s">
        <v>218</v>
      </c>
      <c r="D24" s="9" t="s">
        <v>219</v>
      </c>
      <c r="E24" s="70">
        <v>0</v>
      </c>
      <c r="F24" s="6"/>
      <c r="G24" s="6"/>
    </row>
    <row r="25" spans="1:7" ht="19.5" customHeight="1">
      <c r="A25" s="164"/>
      <c r="B25" s="7">
        <v>8</v>
      </c>
      <c r="C25" s="8" t="s">
        <v>220</v>
      </c>
      <c r="D25" s="9" t="s">
        <v>221</v>
      </c>
      <c r="E25" s="70">
        <v>1</v>
      </c>
      <c r="F25" s="6"/>
      <c r="G25" s="6"/>
    </row>
    <row r="26" spans="1:7" ht="19.5" customHeight="1">
      <c r="A26" s="166" t="s">
        <v>222</v>
      </c>
      <c r="B26" s="7">
        <v>9</v>
      </c>
      <c r="C26" s="8" t="s">
        <v>223</v>
      </c>
      <c r="D26" s="9" t="s">
        <v>224</v>
      </c>
      <c r="E26" s="70">
        <v>1</v>
      </c>
      <c r="F26" s="6"/>
      <c r="G26" s="6"/>
    </row>
    <row r="27" spans="1:7" ht="19.5" customHeight="1">
      <c r="A27" s="166"/>
      <c r="B27" s="167">
        <v>10</v>
      </c>
      <c r="C27" s="161" t="s">
        <v>225</v>
      </c>
      <c r="D27" s="9" t="s">
        <v>226</v>
      </c>
      <c r="E27" s="70">
        <v>1</v>
      </c>
      <c r="F27" s="6"/>
      <c r="G27" s="6"/>
    </row>
    <row r="28" spans="1:7" ht="19.5" customHeight="1">
      <c r="A28" s="166"/>
      <c r="B28" s="167"/>
      <c r="C28" s="161"/>
      <c r="D28" s="9" t="s">
        <v>227</v>
      </c>
      <c r="E28" s="70">
        <v>1</v>
      </c>
      <c r="F28" s="6"/>
      <c r="G28" s="6"/>
    </row>
    <row r="29" spans="1:7" ht="19.5" customHeight="1">
      <c r="A29" s="166"/>
      <c r="B29" s="167"/>
      <c r="C29" s="161"/>
      <c r="D29" s="9" t="s">
        <v>228</v>
      </c>
      <c r="E29" s="70">
        <v>1</v>
      </c>
      <c r="F29" s="6"/>
      <c r="G29" s="6"/>
    </row>
    <row r="30" spans="1:7" ht="19.5" customHeight="1">
      <c r="A30" s="166"/>
      <c r="B30" s="167">
        <v>11</v>
      </c>
      <c r="C30" s="161" t="s">
        <v>229</v>
      </c>
      <c r="D30" s="9" t="s">
        <v>230</v>
      </c>
      <c r="E30" s="70">
        <v>1</v>
      </c>
      <c r="F30" s="6"/>
      <c r="G30" s="6"/>
    </row>
    <row r="31" spans="1:7" ht="19.5" customHeight="1">
      <c r="A31" s="166"/>
      <c r="B31" s="167"/>
      <c r="C31" s="161"/>
      <c r="D31" s="9" t="s">
        <v>231</v>
      </c>
      <c r="E31" s="70">
        <v>0</v>
      </c>
      <c r="F31" s="6"/>
      <c r="G31" s="6"/>
    </row>
    <row r="32" spans="1:7" ht="19.5" customHeight="1">
      <c r="A32" s="166"/>
      <c r="B32" s="167">
        <v>12</v>
      </c>
      <c r="C32" s="161" t="s">
        <v>232</v>
      </c>
      <c r="D32" s="72" t="s">
        <v>233</v>
      </c>
      <c r="E32" s="70">
        <v>0</v>
      </c>
      <c r="F32" s="6"/>
      <c r="G32" s="6"/>
    </row>
    <row r="33" spans="1:7" ht="19.5" customHeight="1">
      <c r="A33" s="166"/>
      <c r="B33" s="167"/>
      <c r="C33" s="161"/>
      <c r="D33" s="9" t="s">
        <v>234</v>
      </c>
      <c r="E33" s="70">
        <v>0</v>
      </c>
      <c r="F33" s="6"/>
      <c r="G33" s="6"/>
    </row>
    <row r="34" spans="1:7" ht="19.5" customHeight="1">
      <c r="A34" s="166"/>
      <c r="B34" s="167"/>
      <c r="C34" s="161"/>
      <c r="D34" s="72" t="s">
        <v>235</v>
      </c>
      <c r="E34" s="70">
        <v>0</v>
      </c>
      <c r="F34" s="6"/>
      <c r="G34" s="6"/>
    </row>
    <row r="35" spans="1:7" ht="19.5" customHeight="1">
      <c r="A35" s="166"/>
      <c r="B35" s="167"/>
      <c r="C35" s="161"/>
      <c r="D35" s="72" t="s">
        <v>236</v>
      </c>
      <c r="E35" s="70">
        <v>0</v>
      </c>
      <c r="F35" s="6"/>
      <c r="G35" s="6"/>
    </row>
    <row r="36" spans="1:7" ht="19.5" customHeight="1">
      <c r="A36" s="166"/>
      <c r="B36" s="167"/>
      <c r="C36" s="161"/>
      <c r="D36" s="72" t="s">
        <v>237</v>
      </c>
      <c r="E36" s="70">
        <v>0</v>
      </c>
      <c r="F36" s="6"/>
      <c r="G36" s="6"/>
    </row>
    <row r="37" spans="1:7" ht="19.5" customHeight="1">
      <c r="A37" s="166"/>
      <c r="B37" s="7">
        <v>13</v>
      </c>
      <c r="C37" s="7" t="s">
        <v>238</v>
      </c>
      <c r="D37" s="11" t="s">
        <v>239</v>
      </c>
      <c r="E37" s="70">
        <v>0</v>
      </c>
      <c r="F37" s="6"/>
      <c r="G37" s="6"/>
    </row>
    <row r="38" spans="1:7" ht="19.5" customHeight="1">
      <c r="A38" s="166"/>
      <c r="B38" s="160">
        <v>14</v>
      </c>
      <c r="C38" s="161" t="s">
        <v>240</v>
      </c>
      <c r="D38" s="9" t="s">
        <v>241</v>
      </c>
      <c r="E38" s="70">
        <v>0</v>
      </c>
      <c r="F38" s="6"/>
      <c r="G38" s="6"/>
    </row>
    <row r="39" spans="1:7" ht="19.5" customHeight="1">
      <c r="A39" s="166"/>
      <c r="B39" s="160"/>
      <c r="C39" s="161"/>
      <c r="D39" s="9" t="s">
        <v>242</v>
      </c>
      <c r="E39" s="70">
        <v>0</v>
      </c>
      <c r="F39" s="6"/>
      <c r="G39" s="6"/>
    </row>
    <row r="40" spans="1:7" ht="19.5" customHeight="1">
      <c r="A40" s="166"/>
      <c r="B40" s="160"/>
      <c r="C40" s="161"/>
      <c r="D40" s="9" t="s">
        <v>243</v>
      </c>
      <c r="E40" s="70">
        <v>1</v>
      </c>
      <c r="F40" s="6"/>
      <c r="G40" s="6"/>
    </row>
    <row r="41" spans="1:7" ht="19.5" customHeight="1">
      <c r="A41" s="166"/>
      <c r="B41" s="160"/>
      <c r="C41" s="161"/>
      <c r="D41" s="9" t="s">
        <v>244</v>
      </c>
      <c r="E41" s="70">
        <v>0</v>
      </c>
      <c r="F41" s="6"/>
      <c r="G41" s="6"/>
    </row>
    <row r="42" spans="1:7" ht="19.5" customHeight="1">
      <c r="A42" s="162" t="s">
        <v>245</v>
      </c>
      <c r="B42" s="161">
        <v>15</v>
      </c>
      <c r="C42" s="161" t="s">
        <v>246</v>
      </c>
      <c r="D42" s="9" t="s">
        <v>247</v>
      </c>
      <c r="E42" s="70">
        <v>1</v>
      </c>
      <c r="F42" s="6"/>
      <c r="G42" s="6"/>
    </row>
    <row r="43" spans="1:7" ht="19.5" customHeight="1">
      <c r="A43" s="162"/>
      <c r="B43" s="161"/>
      <c r="C43" s="161"/>
      <c r="D43" s="9" t="s">
        <v>248</v>
      </c>
      <c r="E43" s="70">
        <v>0</v>
      </c>
      <c r="F43" s="6"/>
      <c r="G43" s="6"/>
    </row>
    <row r="44" spans="1:7" ht="19.5" customHeight="1">
      <c r="A44" s="162"/>
      <c r="B44" s="160">
        <v>16</v>
      </c>
      <c r="C44" s="161" t="s">
        <v>249</v>
      </c>
      <c r="D44" s="9" t="s">
        <v>250</v>
      </c>
      <c r="E44" s="70">
        <v>1</v>
      </c>
      <c r="F44" s="6"/>
      <c r="G44" s="6"/>
    </row>
    <row r="45" spans="1:7" ht="19.5" customHeight="1">
      <c r="A45" s="162"/>
      <c r="B45" s="160"/>
      <c r="C45" s="161"/>
      <c r="D45" s="9" t="s">
        <v>251</v>
      </c>
      <c r="E45" s="70">
        <v>1</v>
      </c>
      <c r="F45" s="6"/>
      <c r="G45" s="6"/>
    </row>
    <row r="46" spans="1:7" ht="19.5" customHeight="1">
      <c r="A46" s="162"/>
      <c r="B46" s="160"/>
      <c r="C46" s="161"/>
      <c r="D46" s="9" t="s">
        <v>252</v>
      </c>
      <c r="E46" s="70">
        <v>1</v>
      </c>
      <c r="F46" s="6"/>
      <c r="G46" s="6"/>
    </row>
    <row r="47" spans="1:7" ht="19.5" customHeight="1">
      <c r="A47" s="162"/>
      <c r="B47" s="160">
        <v>17</v>
      </c>
      <c r="C47" s="161" t="s">
        <v>253</v>
      </c>
      <c r="D47" s="9" t="s">
        <v>254</v>
      </c>
      <c r="E47" s="70">
        <v>1</v>
      </c>
      <c r="F47" s="6"/>
      <c r="G47" s="6"/>
    </row>
    <row r="48" spans="1:7" ht="19.5" customHeight="1">
      <c r="A48" s="162"/>
      <c r="B48" s="160"/>
      <c r="C48" s="161"/>
      <c r="D48" s="9" t="s">
        <v>255</v>
      </c>
      <c r="E48" s="70">
        <v>0</v>
      </c>
      <c r="F48" s="6"/>
      <c r="G48" s="6"/>
    </row>
    <row r="49" spans="1:7" ht="19.5" customHeight="1">
      <c r="A49" s="162"/>
      <c r="B49" s="160">
        <v>18</v>
      </c>
      <c r="C49" s="161" t="s">
        <v>256</v>
      </c>
      <c r="D49" s="9" t="s">
        <v>257</v>
      </c>
      <c r="E49" s="70">
        <v>0</v>
      </c>
      <c r="F49" s="6"/>
      <c r="G49" s="6"/>
    </row>
    <row r="50" spans="1:7" ht="19.5" customHeight="1">
      <c r="A50" s="162"/>
      <c r="B50" s="160"/>
      <c r="C50" s="161"/>
      <c r="D50" s="9" t="s">
        <v>258</v>
      </c>
      <c r="E50" s="70">
        <v>0</v>
      </c>
      <c r="F50" s="6"/>
      <c r="G50" s="6"/>
    </row>
    <row r="51" spans="1:7" ht="19.5" customHeight="1">
      <c r="A51" s="162"/>
      <c r="B51" s="160"/>
      <c r="C51" s="161"/>
      <c r="D51" s="9" t="s">
        <v>259</v>
      </c>
      <c r="E51" s="70">
        <v>0</v>
      </c>
      <c r="F51" s="6"/>
      <c r="G51" s="6"/>
    </row>
    <row r="52" spans="1:7" ht="19.5" customHeight="1">
      <c r="A52" s="162"/>
      <c r="B52" s="160">
        <v>19</v>
      </c>
      <c r="C52" s="161" t="s">
        <v>260</v>
      </c>
      <c r="D52" s="9" t="s">
        <v>261</v>
      </c>
      <c r="E52" s="70">
        <v>0</v>
      </c>
      <c r="F52" s="6"/>
      <c r="G52" s="6"/>
    </row>
    <row r="53" spans="1:7" ht="19.5" customHeight="1">
      <c r="A53" s="162"/>
      <c r="B53" s="160"/>
      <c r="C53" s="161"/>
      <c r="D53" s="9" t="s">
        <v>262</v>
      </c>
      <c r="E53" s="70">
        <v>0</v>
      </c>
      <c r="F53" s="6"/>
      <c r="G53" s="6"/>
    </row>
    <row r="54" spans="1:7" ht="19.5" customHeight="1">
      <c r="E54">
        <f>SUM(E4:E53)</f>
        <v>20</v>
      </c>
    </row>
  </sheetData>
  <mergeCells count="34">
    <mergeCell ref="A1:G1"/>
    <mergeCell ref="A2:G2"/>
    <mergeCell ref="A4:A19"/>
    <mergeCell ref="B5:B8"/>
    <mergeCell ref="C5:C8"/>
    <mergeCell ref="B9:B11"/>
    <mergeCell ref="C9:C11"/>
    <mergeCell ref="B12:B14"/>
    <mergeCell ref="C12:C14"/>
    <mergeCell ref="B15:B19"/>
    <mergeCell ref="C15:C19"/>
    <mergeCell ref="A20:A25"/>
    <mergeCell ref="B20:B23"/>
    <mergeCell ref="C20:C23"/>
    <mergeCell ref="A26:A41"/>
    <mergeCell ref="B27:B29"/>
    <mergeCell ref="C27:C29"/>
    <mergeCell ref="B30:B31"/>
    <mergeCell ref="C30:C31"/>
    <mergeCell ref="B32:B36"/>
    <mergeCell ref="A42:A53"/>
    <mergeCell ref="B42:B43"/>
    <mergeCell ref="C42:C43"/>
    <mergeCell ref="B44:B46"/>
    <mergeCell ref="C44:C46"/>
    <mergeCell ref="B47:B48"/>
    <mergeCell ref="C47:C48"/>
    <mergeCell ref="B49:B51"/>
    <mergeCell ref="C49:C51"/>
    <mergeCell ref="B52:B53"/>
    <mergeCell ref="C52:C53"/>
    <mergeCell ref="C32:C36"/>
    <mergeCell ref="B38:B41"/>
    <mergeCell ref="C38:C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L35" sqref="L35"/>
    </sheetView>
  </sheetViews>
  <sheetFormatPr baseColWidth="10" defaultRowHeight="12.75"/>
  <sheetData>
    <row r="1" spans="1:7" ht="25.5" customHeight="1">
      <c r="A1" s="159" t="s">
        <v>263</v>
      </c>
      <c r="B1" s="159"/>
      <c r="C1" s="159"/>
      <c r="D1" s="159"/>
      <c r="E1" s="159"/>
      <c r="F1" s="159"/>
      <c r="G1" s="159"/>
    </row>
    <row r="2" spans="1:7" ht="22.5" customHeight="1">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4</v>
      </c>
      <c r="B4" s="15">
        <v>5</v>
      </c>
      <c r="C4" s="14">
        <v>16</v>
      </c>
      <c r="D4" s="14">
        <v>5</v>
      </c>
      <c r="E4" s="16">
        <f>(1/C4)*D4</f>
        <v>0.3125</v>
      </c>
      <c r="F4" s="14">
        <f>C4-D4</f>
        <v>11</v>
      </c>
      <c r="G4" s="16">
        <f>(1/C4)*F4</f>
        <v>0.6875</v>
      </c>
    </row>
    <row r="5" spans="1:7" ht="15">
      <c r="A5" s="14">
        <v>5</v>
      </c>
      <c r="B5" s="15">
        <v>3</v>
      </c>
      <c r="C5" s="14">
        <v>6</v>
      </c>
      <c r="D5" s="14">
        <v>4</v>
      </c>
      <c r="E5" s="16">
        <f>(1/C5)*D5</f>
        <v>0.66666666666666663</v>
      </c>
      <c r="F5" s="14">
        <f>C5-D5</f>
        <v>2</v>
      </c>
      <c r="G5" s="16">
        <f>(1/C5)*F5</f>
        <v>0.33333333333333331</v>
      </c>
    </row>
    <row r="6" spans="1:7" ht="15">
      <c r="A6" s="14">
        <v>7</v>
      </c>
      <c r="B6" s="15">
        <v>6</v>
      </c>
      <c r="C6" s="14">
        <v>16</v>
      </c>
      <c r="D6" s="14">
        <v>6</v>
      </c>
      <c r="E6" s="16">
        <f>(1/C6)*D6</f>
        <v>0.375</v>
      </c>
      <c r="F6" s="14">
        <f>C6-D6</f>
        <v>10</v>
      </c>
      <c r="G6" s="16">
        <f>(1/C6)*F6</f>
        <v>0.625</v>
      </c>
    </row>
    <row r="7" spans="1:7" ht="15">
      <c r="A7" s="14">
        <v>8</v>
      </c>
      <c r="B7" s="15">
        <v>5</v>
      </c>
      <c r="C7" s="14">
        <v>12</v>
      </c>
      <c r="D7" s="14">
        <v>5</v>
      </c>
      <c r="E7" s="16">
        <f>(1/C7)*D7</f>
        <v>0.41666666666666663</v>
      </c>
      <c r="F7" s="14">
        <f>C7-D7</f>
        <v>7</v>
      </c>
      <c r="G7" s="16">
        <f>(1/C7)*F7</f>
        <v>0.58333333333333326</v>
      </c>
    </row>
    <row r="8" spans="1:7" ht="15">
      <c r="A8" s="17" t="s">
        <v>184</v>
      </c>
      <c r="B8" s="17">
        <f>SUM(B4:B7)</f>
        <v>19</v>
      </c>
      <c r="C8" s="17">
        <f>SUM(C4:C7)</f>
        <v>50</v>
      </c>
      <c r="D8" s="17">
        <f>SUM(D4:D7)</f>
        <v>20</v>
      </c>
      <c r="E8" s="16">
        <f>(1/C8)*D8</f>
        <v>0.4</v>
      </c>
      <c r="F8" s="17">
        <f>SUM(F4:F7)</f>
        <v>30</v>
      </c>
      <c r="G8" s="16">
        <f>(1/C8)*F8</f>
        <v>0.6</v>
      </c>
    </row>
  </sheetData>
  <mergeCells count="1">
    <mergeCell ref="A1: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70" zoomScaleNormal="70" workbookViewId="0">
      <selection activeCell="B4" sqref="B4:C26"/>
    </sheetView>
  </sheetViews>
  <sheetFormatPr baseColWidth="10" defaultColWidth="8.85546875" defaultRowHeight="12.75"/>
  <cols>
    <col min="1" max="1" width="7.28515625" customWidth="1"/>
    <col min="2" max="2" width="20.28515625" customWidth="1"/>
    <col min="3" max="3" width="124.28515625" customWidth="1"/>
    <col min="4" max="4" width="9.140625" customWidth="1"/>
    <col min="5" max="5" width="31.140625" customWidth="1"/>
    <col min="6" max="6" width="43.42578125" customWidth="1"/>
    <col min="7" max="7" width="69.140625" style="77" customWidth="1"/>
    <col min="8" max="8" width="125.42578125" bestFit="1" customWidth="1"/>
    <col min="9" max="9" width="22.28515625" bestFit="1" customWidth="1"/>
    <col min="10" max="10" width="72.42578125" bestFit="1" customWidth="1"/>
    <col min="11" max="11" width="22.5703125" bestFit="1" customWidth="1"/>
  </cols>
  <sheetData>
    <row r="1" spans="1:11" s="41" customFormat="1" ht="25.5" customHeight="1">
      <c r="A1" s="190" t="s">
        <v>805</v>
      </c>
      <c r="B1" s="191"/>
      <c r="C1" s="191"/>
      <c r="D1" s="191"/>
      <c r="E1" s="191"/>
      <c r="F1" s="191"/>
    </row>
    <row r="2" spans="1:11" s="41" customFormat="1" ht="30" customHeight="1">
      <c r="A2" s="190" t="s">
        <v>265</v>
      </c>
      <c r="B2" s="191"/>
      <c r="C2" s="191"/>
      <c r="D2" s="191"/>
      <c r="E2" s="191"/>
      <c r="F2" s="191"/>
    </row>
    <row r="3" spans="1:11" s="41" customFormat="1" ht="34.5" customHeight="1">
      <c r="A3" s="74" t="s">
        <v>0</v>
      </c>
      <c r="B3" s="119" t="s">
        <v>1</v>
      </c>
      <c r="C3" s="74" t="s">
        <v>44</v>
      </c>
      <c r="D3" s="74" t="s">
        <v>45</v>
      </c>
      <c r="E3" s="74" t="s">
        <v>46</v>
      </c>
      <c r="F3" s="74" t="s">
        <v>47</v>
      </c>
    </row>
    <row r="4" spans="1:11" ht="52.15" customHeight="1">
      <c r="A4" s="192">
        <v>1</v>
      </c>
      <c r="B4" s="193" t="s">
        <v>266</v>
      </c>
      <c r="C4" s="122" t="s">
        <v>267</v>
      </c>
      <c r="D4" s="6">
        <v>1</v>
      </c>
      <c r="E4" s="1"/>
      <c r="F4" s="1"/>
      <c r="G4" s="78"/>
      <c r="H4" s="79"/>
      <c r="I4" s="80"/>
      <c r="J4" s="80"/>
      <c r="K4" s="80"/>
    </row>
    <row r="5" spans="1:11" ht="52.15" customHeight="1">
      <c r="A5" s="182"/>
      <c r="B5" s="185"/>
      <c r="C5" s="122" t="s">
        <v>268</v>
      </c>
      <c r="D5" s="6">
        <v>1</v>
      </c>
      <c r="E5" s="1"/>
      <c r="F5" s="1"/>
      <c r="G5" s="78"/>
      <c r="H5" s="79"/>
      <c r="I5" s="80"/>
      <c r="J5" s="80"/>
      <c r="K5" s="80"/>
    </row>
    <row r="6" spans="1:11" ht="52.15" customHeight="1">
      <c r="A6" s="183"/>
      <c r="B6" s="186"/>
      <c r="C6" s="123" t="s">
        <v>269</v>
      </c>
      <c r="D6" s="81">
        <v>0</v>
      </c>
      <c r="E6" s="81"/>
      <c r="F6" s="81"/>
      <c r="G6" s="82"/>
      <c r="H6" s="83" t="s">
        <v>270</v>
      </c>
      <c r="I6" s="3" t="s">
        <v>271</v>
      </c>
      <c r="J6" s="3" t="s">
        <v>272</v>
      </c>
      <c r="K6" s="3" t="s">
        <v>3</v>
      </c>
    </row>
    <row r="7" spans="1:11" ht="42" customHeight="1">
      <c r="A7" s="181">
        <v>2</v>
      </c>
      <c r="B7" s="184" t="s">
        <v>273</v>
      </c>
      <c r="C7" s="124" t="s">
        <v>274</v>
      </c>
      <c r="D7" s="81">
        <v>1</v>
      </c>
      <c r="E7" s="81"/>
      <c r="F7" s="81"/>
      <c r="G7" s="82"/>
      <c r="H7" s="83" t="s">
        <v>275</v>
      </c>
      <c r="I7" s="3" t="s">
        <v>276</v>
      </c>
      <c r="J7" s="3" t="s">
        <v>277</v>
      </c>
      <c r="K7" s="3" t="s">
        <v>3</v>
      </c>
    </row>
    <row r="8" spans="1:11" ht="28.15" customHeight="1">
      <c r="A8" s="183"/>
      <c r="B8" s="186"/>
      <c r="C8" s="124" t="s">
        <v>278</v>
      </c>
      <c r="D8" s="81">
        <v>1</v>
      </c>
      <c r="E8" s="81"/>
      <c r="F8" s="81"/>
      <c r="G8" s="82"/>
      <c r="H8" s="83"/>
      <c r="I8" s="3"/>
      <c r="J8" s="3"/>
      <c r="K8" s="3"/>
    </row>
    <row r="9" spans="1:11" ht="79.150000000000006" customHeight="1">
      <c r="A9" s="181">
        <v>3</v>
      </c>
      <c r="B9" s="184" t="s">
        <v>279</v>
      </c>
      <c r="C9" s="124" t="s">
        <v>54</v>
      </c>
      <c r="D9" s="81">
        <v>0</v>
      </c>
      <c r="E9" s="81"/>
      <c r="F9" s="81"/>
      <c r="G9" s="82"/>
      <c r="H9" s="83" t="s">
        <v>280</v>
      </c>
      <c r="I9" s="3" t="s">
        <v>281</v>
      </c>
      <c r="J9" s="3" t="s">
        <v>282</v>
      </c>
      <c r="K9" s="3" t="s">
        <v>3</v>
      </c>
    </row>
    <row r="10" spans="1:11" ht="23.45" customHeight="1">
      <c r="A10" s="182"/>
      <c r="B10" s="185"/>
      <c r="C10" s="124" t="s">
        <v>55</v>
      </c>
      <c r="D10" s="81">
        <v>1</v>
      </c>
      <c r="E10" s="81" t="s">
        <v>163</v>
      </c>
      <c r="F10" s="81"/>
      <c r="G10" s="82"/>
      <c r="H10" s="83"/>
      <c r="I10" s="3"/>
      <c r="J10" s="3"/>
      <c r="K10" s="3"/>
    </row>
    <row r="11" spans="1:11" ht="23.45" customHeight="1">
      <c r="A11" s="182"/>
      <c r="B11" s="185"/>
      <c r="C11" s="124" t="s">
        <v>283</v>
      </c>
      <c r="D11" s="81">
        <v>0</v>
      </c>
      <c r="E11" s="81"/>
      <c r="F11" s="81" t="s">
        <v>284</v>
      </c>
      <c r="G11" s="82"/>
      <c r="H11" s="83"/>
      <c r="I11" s="3"/>
      <c r="J11" s="3"/>
      <c r="K11" s="3"/>
    </row>
    <row r="12" spans="1:11" ht="23.45" customHeight="1">
      <c r="A12" s="182"/>
      <c r="B12" s="185"/>
      <c r="C12" s="124" t="s">
        <v>285</v>
      </c>
      <c r="D12" s="81">
        <v>1</v>
      </c>
      <c r="E12" s="81" t="s">
        <v>286</v>
      </c>
      <c r="F12" s="81"/>
      <c r="G12" s="82"/>
      <c r="H12" s="83"/>
      <c r="I12" s="3"/>
      <c r="J12" s="3"/>
      <c r="K12" s="3"/>
    </row>
    <row r="13" spans="1:11" ht="23.45" customHeight="1">
      <c r="A13" s="182"/>
      <c r="B13" s="185"/>
      <c r="C13" s="124" t="s">
        <v>287</v>
      </c>
      <c r="D13" s="81">
        <v>1</v>
      </c>
      <c r="E13" s="81"/>
      <c r="F13" s="81"/>
      <c r="G13" s="82"/>
      <c r="H13" s="83"/>
      <c r="I13" s="3"/>
      <c r="J13" s="3"/>
      <c r="K13" s="3"/>
    </row>
    <row r="14" spans="1:11" ht="23.45" customHeight="1">
      <c r="A14" s="183"/>
      <c r="B14" s="186"/>
      <c r="C14" s="124" t="s">
        <v>51</v>
      </c>
      <c r="D14" s="81">
        <v>0</v>
      </c>
      <c r="E14" s="81"/>
      <c r="F14" s="81"/>
      <c r="G14" s="82"/>
      <c r="H14" s="83"/>
      <c r="I14" s="3"/>
      <c r="J14" s="3"/>
      <c r="K14" s="3"/>
    </row>
    <row r="15" spans="1:11" ht="34.15" customHeight="1">
      <c r="A15" s="181">
        <v>4</v>
      </c>
      <c r="B15" s="184" t="s">
        <v>288</v>
      </c>
      <c r="C15" s="84" t="s">
        <v>289</v>
      </c>
      <c r="D15" s="81">
        <v>1</v>
      </c>
      <c r="E15" s="81"/>
      <c r="F15" s="81"/>
      <c r="G15" s="82"/>
      <c r="H15" s="83" t="s">
        <v>290</v>
      </c>
      <c r="I15" s="3" t="s">
        <v>291</v>
      </c>
      <c r="J15" s="3" t="s">
        <v>292</v>
      </c>
      <c r="K15" s="3" t="s">
        <v>3</v>
      </c>
    </row>
    <row r="16" spans="1:11" ht="25.15" customHeight="1">
      <c r="A16" s="182"/>
      <c r="B16" s="185"/>
      <c r="C16" s="124" t="s">
        <v>293</v>
      </c>
      <c r="D16" s="81">
        <v>1</v>
      </c>
      <c r="E16" s="81" t="s">
        <v>294</v>
      </c>
      <c r="F16" s="81"/>
      <c r="G16" s="82"/>
      <c r="H16" s="83"/>
      <c r="I16" s="3"/>
      <c r="J16" s="3"/>
      <c r="K16" s="3"/>
    </row>
    <row r="17" spans="1:11" ht="25.15" customHeight="1">
      <c r="A17" s="182"/>
      <c r="B17" s="185"/>
      <c r="C17" s="124" t="s">
        <v>295</v>
      </c>
      <c r="D17" s="81">
        <v>1</v>
      </c>
      <c r="E17" s="81"/>
      <c r="F17" s="81"/>
      <c r="G17" s="82"/>
      <c r="H17" s="83"/>
      <c r="I17" s="3"/>
      <c r="J17" s="3"/>
      <c r="K17" s="3"/>
    </row>
    <row r="18" spans="1:11" ht="25.15" customHeight="1">
      <c r="A18" s="182"/>
      <c r="B18" s="185"/>
      <c r="C18" s="124" t="s">
        <v>296</v>
      </c>
      <c r="D18" s="81">
        <v>1</v>
      </c>
      <c r="E18" s="81"/>
      <c r="F18" s="81"/>
      <c r="G18" s="82"/>
      <c r="H18" s="83"/>
      <c r="I18" s="3"/>
      <c r="J18" s="3"/>
      <c r="K18" s="3"/>
    </row>
    <row r="19" spans="1:11" ht="25.15" customHeight="1">
      <c r="A19" s="182"/>
      <c r="B19" s="185"/>
      <c r="C19" s="124" t="s">
        <v>297</v>
      </c>
      <c r="D19" s="81">
        <v>0</v>
      </c>
      <c r="E19" s="81"/>
      <c r="F19" s="81"/>
      <c r="G19" s="82"/>
      <c r="H19" s="83"/>
      <c r="I19" s="3"/>
      <c r="J19" s="3"/>
      <c r="K19" s="3"/>
    </row>
    <row r="20" spans="1:11" ht="25.15" customHeight="1">
      <c r="A20" s="182"/>
      <c r="B20" s="185"/>
      <c r="C20" s="124" t="s">
        <v>298</v>
      </c>
      <c r="D20" s="81">
        <v>1</v>
      </c>
      <c r="E20" s="81"/>
      <c r="F20" s="81"/>
      <c r="G20" s="82"/>
      <c r="H20" s="83"/>
      <c r="I20" s="3"/>
      <c r="J20" s="3"/>
      <c r="K20" s="3"/>
    </row>
    <row r="21" spans="1:11" ht="25.15" customHeight="1">
      <c r="A21" s="182"/>
      <c r="B21" s="185"/>
      <c r="C21" s="124" t="s">
        <v>299</v>
      </c>
      <c r="D21" s="81">
        <v>1</v>
      </c>
      <c r="E21" s="81"/>
      <c r="F21" s="81"/>
      <c r="G21" s="82"/>
      <c r="H21" s="83"/>
      <c r="I21" s="3"/>
      <c r="J21" s="3"/>
      <c r="K21" s="3"/>
    </row>
    <row r="22" spans="1:11" ht="25.15" customHeight="1">
      <c r="A22" s="183"/>
      <c r="B22" s="186"/>
      <c r="C22" s="124" t="s">
        <v>300</v>
      </c>
      <c r="D22" s="81">
        <v>1</v>
      </c>
      <c r="E22" s="81"/>
      <c r="F22" s="81"/>
      <c r="G22" s="82"/>
      <c r="H22" s="83"/>
      <c r="I22" s="3"/>
      <c r="J22" s="3"/>
      <c r="K22" s="3"/>
    </row>
    <row r="23" spans="1:11" ht="41.45" customHeight="1">
      <c r="A23" s="187">
        <v>5</v>
      </c>
      <c r="B23" s="184" t="s">
        <v>301</v>
      </c>
      <c r="C23" s="124" t="s">
        <v>302</v>
      </c>
      <c r="D23" s="81">
        <v>1</v>
      </c>
      <c r="E23" s="81" t="s">
        <v>303</v>
      </c>
      <c r="F23" s="81"/>
      <c r="G23" s="82"/>
      <c r="H23" s="83"/>
      <c r="I23" s="3"/>
      <c r="J23" s="3"/>
      <c r="K23" s="3"/>
    </row>
    <row r="24" spans="1:11" ht="41.45" customHeight="1">
      <c r="A24" s="188"/>
      <c r="B24" s="185"/>
      <c r="C24" s="124" t="s">
        <v>304</v>
      </c>
      <c r="D24" s="81">
        <v>1</v>
      </c>
      <c r="E24" s="81"/>
      <c r="F24" s="81"/>
      <c r="G24" s="82"/>
      <c r="H24" s="83"/>
      <c r="I24" s="3"/>
      <c r="J24" s="3"/>
      <c r="K24" s="3"/>
    </row>
    <row r="25" spans="1:11" ht="41.45" customHeight="1">
      <c r="A25" s="189"/>
      <c r="B25" s="186"/>
      <c r="C25" s="124" t="s">
        <v>305</v>
      </c>
      <c r="D25" s="81">
        <v>1</v>
      </c>
      <c r="E25" s="81"/>
      <c r="F25" s="81"/>
      <c r="G25" s="82"/>
      <c r="H25" s="83" t="s">
        <v>306</v>
      </c>
      <c r="I25" s="3" t="s">
        <v>307</v>
      </c>
      <c r="J25" s="3" t="s">
        <v>308</v>
      </c>
      <c r="K25" s="3" t="s">
        <v>3</v>
      </c>
    </row>
    <row r="26" spans="1:11" ht="63" customHeight="1">
      <c r="A26" s="2">
        <v>6</v>
      </c>
      <c r="B26" s="124" t="s">
        <v>309</v>
      </c>
      <c r="C26" s="124" t="s">
        <v>310</v>
      </c>
      <c r="D26" s="81">
        <v>1</v>
      </c>
      <c r="E26" s="81"/>
      <c r="F26" s="81"/>
      <c r="G26" s="82"/>
      <c r="H26" s="83" t="s">
        <v>311</v>
      </c>
      <c r="I26" s="3" t="s">
        <v>312</v>
      </c>
      <c r="J26" s="3" t="s">
        <v>313</v>
      </c>
      <c r="K26" s="3" t="s">
        <v>3</v>
      </c>
    </row>
  </sheetData>
  <mergeCells count="12">
    <mergeCell ref="A9:A14"/>
    <mergeCell ref="B9:B14"/>
    <mergeCell ref="A15:A22"/>
    <mergeCell ref="B15:B22"/>
    <mergeCell ref="A23:A25"/>
    <mergeCell ref="B23:B25"/>
    <mergeCell ref="A1:F1"/>
    <mergeCell ref="A2:F2"/>
    <mergeCell ref="A4:A6"/>
    <mergeCell ref="B4:B6"/>
    <mergeCell ref="A7:A8"/>
    <mergeCell ref="B7:B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G21" sqref="G21"/>
    </sheetView>
  </sheetViews>
  <sheetFormatPr baseColWidth="10" defaultRowHeight="12.75"/>
  <sheetData>
    <row r="1" spans="1:7">
      <c r="A1" s="159" t="s">
        <v>314</v>
      </c>
      <c r="B1" s="159"/>
      <c r="C1" s="159"/>
      <c r="D1" s="159"/>
      <c r="E1" s="159"/>
      <c r="F1" s="159"/>
      <c r="G1" s="159"/>
    </row>
    <row r="2" spans="1:7">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1</v>
      </c>
      <c r="B4" s="15">
        <v>6</v>
      </c>
      <c r="C4" s="14">
        <v>23</v>
      </c>
      <c r="D4" s="14">
        <v>18</v>
      </c>
      <c r="E4" s="16">
        <f>(1/C4)*D4</f>
        <v>0.78260869565217384</v>
      </c>
      <c r="F4" s="14">
        <f>C4-D4</f>
        <v>5</v>
      </c>
      <c r="G4" s="16">
        <f>(1/C4)*F4</f>
        <v>0.21739130434782608</v>
      </c>
    </row>
    <row r="5" spans="1:7" ht="15">
      <c r="A5" s="17" t="s">
        <v>184</v>
      </c>
      <c r="B5" s="17">
        <f>SUM(B4:B4)</f>
        <v>6</v>
      </c>
      <c r="C5" s="17">
        <f>SUM(C4:C4)</f>
        <v>23</v>
      </c>
      <c r="D5" s="17">
        <f>SUM(D4:D4)</f>
        <v>18</v>
      </c>
      <c r="E5" s="16">
        <f>(1/C5)*D5</f>
        <v>0.78260869565217384</v>
      </c>
      <c r="F5" s="17">
        <f>SUM(F4:F4)</f>
        <v>5</v>
      </c>
      <c r="G5" s="16">
        <f>(1/C5)*F5</f>
        <v>0.21739130434782608</v>
      </c>
    </row>
    <row r="7" spans="1:7">
      <c r="A7" s="85" t="s">
        <v>45</v>
      </c>
      <c r="B7" s="86">
        <v>0.78</v>
      </c>
    </row>
    <row r="8" spans="1:7">
      <c r="A8" s="85" t="s">
        <v>182</v>
      </c>
      <c r="B8" s="86">
        <v>0.22</v>
      </c>
    </row>
  </sheetData>
  <mergeCells count="1">
    <mergeCell ref="A1: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G3" sqref="A1:G3"/>
    </sheetView>
  </sheetViews>
  <sheetFormatPr baseColWidth="10" defaultRowHeight="12.75"/>
  <cols>
    <col min="2" max="2" width="6.140625" customWidth="1"/>
    <col min="3" max="3" width="19" customWidth="1"/>
    <col min="4" max="4" width="34.42578125" customWidth="1"/>
    <col min="5" max="5" width="6.28515625" customWidth="1"/>
    <col min="6" max="6" width="23.140625" customWidth="1"/>
    <col min="7" max="7" width="23" customWidth="1"/>
  </cols>
  <sheetData>
    <row r="1" spans="1:7" ht="15">
      <c r="A1" s="196" t="s">
        <v>315</v>
      </c>
      <c r="B1" s="197"/>
      <c r="C1" s="197"/>
      <c r="D1" s="197"/>
      <c r="E1" s="197"/>
      <c r="F1" s="197"/>
      <c r="G1" s="198"/>
    </row>
    <row r="2" spans="1:7" ht="15">
      <c r="A2" s="196" t="s">
        <v>42</v>
      </c>
      <c r="B2" s="197"/>
      <c r="C2" s="197"/>
      <c r="D2" s="197"/>
      <c r="E2" s="197"/>
      <c r="F2" s="197"/>
      <c r="G2" s="198"/>
    </row>
    <row r="3" spans="1:7" ht="15">
      <c r="A3" s="121" t="s">
        <v>43</v>
      </c>
      <c r="B3" s="121"/>
      <c r="C3" s="120" t="s">
        <v>1</v>
      </c>
      <c r="D3" s="120" t="s">
        <v>44</v>
      </c>
      <c r="E3" s="120" t="s">
        <v>45</v>
      </c>
      <c r="F3" s="120" t="s">
        <v>46</v>
      </c>
      <c r="G3" s="120" t="s">
        <v>47</v>
      </c>
    </row>
    <row r="4" spans="1:7" ht="48.75" customHeight="1">
      <c r="A4" s="199" t="s">
        <v>316</v>
      </c>
      <c r="B4" s="165">
        <v>1</v>
      </c>
      <c r="C4" s="163" t="s">
        <v>317</v>
      </c>
      <c r="D4" s="58" t="s">
        <v>318</v>
      </c>
      <c r="E4" s="55">
        <v>1</v>
      </c>
      <c r="F4" s="55"/>
      <c r="G4" s="55"/>
    </row>
    <row r="5" spans="1:7" ht="60">
      <c r="A5" s="200"/>
      <c r="B5" s="165"/>
      <c r="C5" s="163"/>
      <c r="D5" s="58" t="s">
        <v>319</v>
      </c>
      <c r="E5" s="55">
        <v>0</v>
      </c>
      <c r="F5" s="55"/>
      <c r="G5" s="55"/>
    </row>
    <row r="6" spans="1:7" ht="84">
      <c r="A6" s="200"/>
      <c r="B6" s="165"/>
      <c r="C6" s="163"/>
      <c r="D6" s="58" t="s">
        <v>320</v>
      </c>
      <c r="E6" s="55">
        <v>0</v>
      </c>
      <c r="F6" s="55"/>
      <c r="G6" s="55"/>
    </row>
    <row r="7" spans="1:7" ht="48">
      <c r="A7" s="200"/>
      <c r="B7" s="172">
        <v>2</v>
      </c>
      <c r="C7" s="175" t="s">
        <v>321</v>
      </c>
      <c r="D7" s="87" t="s">
        <v>322</v>
      </c>
      <c r="E7" s="88">
        <v>0</v>
      </c>
      <c r="F7" s="89"/>
      <c r="G7" s="89"/>
    </row>
    <row r="8" spans="1:7" ht="48">
      <c r="A8" s="200"/>
      <c r="B8" s="173"/>
      <c r="C8" s="176"/>
      <c r="D8" s="58" t="s">
        <v>323</v>
      </c>
      <c r="E8" s="66">
        <v>0</v>
      </c>
      <c r="F8" s="62"/>
      <c r="G8" s="62"/>
    </row>
    <row r="9" spans="1:7" ht="60">
      <c r="A9" s="200"/>
      <c r="B9" s="174"/>
      <c r="C9" s="177"/>
      <c r="D9" s="58" t="s">
        <v>324</v>
      </c>
      <c r="E9" s="66">
        <v>0</v>
      </c>
      <c r="F9" s="62"/>
      <c r="G9" s="62"/>
    </row>
    <row r="10" spans="1:7" ht="36">
      <c r="A10" s="200"/>
      <c r="B10" s="165">
        <v>3</v>
      </c>
      <c r="C10" s="163" t="s">
        <v>325</v>
      </c>
      <c r="D10" s="65" t="s">
        <v>326</v>
      </c>
      <c r="E10" s="66">
        <v>1</v>
      </c>
      <c r="F10" s="62"/>
      <c r="G10" s="62"/>
    </row>
    <row r="11" spans="1:7" ht="24">
      <c r="A11" s="200"/>
      <c r="B11" s="165"/>
      <c r="C11" s="163"/>
      <c r="D11" s="65" t="s">
        <v>327</v>
      </c>
      <c r="E11" s="66">
        <v>1</v>
      </c>
      <c r="F11" s="90"/>
      <c r="G11" s="62"/>
    </row>
    <row r="12" spans="1:7" ht="36">
      <c r="A12" s="200"/>
      <c r="B12" s="165"/>
      <c r="C12" s="163"/>
      <c r="D12" s="65" t="s">
        <v>328</v>
      </c>
      <c r="E12" s="66">
        <v>1</v>
      </c>
      <c r="F12" s="62"/>
      <c r="G12" s="62"/>
    </row>
    <row r="13" spans="1:7" ht="24">
      <c r="A13" s="200"/>
      <c r="B13" s="165"/>
      <c r="C13" s="163"/>
      <c r="D13" s="65" t="s">
        <v>329</v>
      </c>
      <c r="E13" s="66">
        <v>1</v>
      </c>
      <c r="F13" s="90"/>
      <c r="G13" s="62"/>
    </row>
    <row r="14" spans="1:7" ht="24">
      <c r="A14" s="200"/>
      <c r="B14" s="165"/>
      <c r="C14" s="163"/>
      <c r="D14" s="65" t="s">
        <v>330</v>
      </c>
      <c r="E14" s="66">
        <v>1</v>
      </c>
      <c r="F14" s="62"/>
      <c r="G14" s="62"/>
    </row>
    <row r="15" spans="1:7" ht="60" customHeight="1">
      <c r="A15" s="200"/>
      <c r="B15" s="165">
        <v>4</v>
      </c>
      <c r="C15" s="163" t="s">
        <v>331</v>
      </c>
      <c r="D15" s="65" t="s">
        <v>332</v>
      </c>
      <c r="E15" s="66">
        <v>1</v>
      </c>
      <c r="F15" s="62"/>
      <c r="G15" s="62"/>
    </row>
    <row r="16" spans="1:7" ht="60">
      <c r="A16" s="200"/>
      <c r="B16" s="165"/>
      <c r="C16" s="163"/>
      <c r="D16" s="65" t="s">
        <v>333</v>
      </c>
      <c r="E16" s="66">
        <v>1</v>
      </c>
      <c r="F16" s="62"/>
      <c r="G16" s="62"/>
    </row>
    <row r="17" spans="1:7" ht="48">
      <c r="A17" s="194" t="s">
        <v>212</v>
      </c>
      <c r="B17" s="195">
        <v>5</v>
      </c>
      <c r="C17" s="163" t="s">
        <v>334</v>
      </c>
      <c r="D17" s="58" t="s">
        <v>335</v>
      </c>
      <c r="E17" s="66">
        <v>0</v>
      </c>
      <c r="F17" s="62"/>
      <c r="G17" s="62"/>
    </row>
    <row r="18" spans="1:7" ht="36">
      <c r="A18" s="194"/>
      <c r="B18" s="195"/>
      <c r="C18" s="163"/>
      <c r="D18" s="65" t="s">
        <v>336</v>
      </c>
      <c r="E18" s="66">
        <v>0</v>
      </c>
      <c r="F18" s="62"/>
      <c r="G18" s="62"/>
    </row>
    <row r="19" spans="1:7" ht="36">
      <c r="A19" s="194"/>
      <c r="B19" s="195"/>
      <c r="C19" s="163"/>
      <c r="D19" s="58" t="s">
        <v>337</v>
      </c>
      <c r="E19" s="66">
        <v>1</v>
      </c>
      <c r="F19" s="62"/>
      <c r="G19" s="62"/>
    </row>
    <row r="20" spans="1:7" ht="36">
      <c r="A20" s="194"/>
      <c r="B20" s="195"/>
      <c r="C20" s="163"/>
      <c r="D20" s="58" t="s">
        <v>338</v>
      </c>
      <c r="E20" s="66">
        <v>1</v>
      </c>
      <c r="F20" s="62"/>
      <c r="G20" s="62"/>
    </row>
    <row r="21" spans="1:7" ht="60">
      <c r="A21" s="194"/>
      <c r="B21" s="195"/>
      <c r="C21" s="163"/>
      <c r="D21" s="65" t="s">
        <v>339</v>
      </c>
      <c r="E21" s="66">
        <v>1</v>
      </c>
      <c r="F21" s="62"/>
      <c r="G21" s="62"/>
    </row>
    <row r="22" spans="1:7" ht="24">
      <c r="A22" s="194"/>
      <c r="B22" s="195"/>
      <c r="C22" s="163"/>
      <c r="D22" s="65" t="s">
        <v>340</v>
      </c>
      <c r="E22" s="66">
        <v>1</v>
      </c>
      <c r="F22" s="62"/>
      <c r="G22" s="62"/>
    </row>
    <row r="23" spans="1:7" ht="38.25">
      <c r="A23" s="194"/>
      <c r="B23" s="195"/>
      <c r="C23" s="163"/>
      <c r="D23" s="9" t="s">
        <v>341</v>
      </c>
      <c r="E23" s="91">
        <v>0</v>
      </c>
      <c r="F23" s="6"/>
      <c r="G23" s="6"/>
    </row>
    <row r="24" spans="1:7" ht="38.25">
      <c r="A24" s="194"/>
      <c r="B24" s="195"/>
      <c r="C24" s="163"/>
      <c r="D24" s="92" t="s">
        <v>342</v>
      </c>
      <c r="E24" s="91">
        <v>0</v>
      </c>
      <c r="F24" s="6"/>
      <c r="G24" s="6"/>
    </row>
    <row r="25" spans="1:7" ht="51">
      <c r="A25" s="194"/>
      <c r="B25" s="195"/>
      <c r="C25" s="163"/>
      <c r="D25" s="9" t="s">
        <v>343</v>
      </c>
      <c r="E25" s="91">
        <v>1</v>
      </c>
      <c r="F25" s="6"/>
      <c r="G25" s="6"/>
    </row>
    <row r="26" spans="1:7" ht="38.25">
      <c r="A26" s="194"/>
      <c r="B26" s="195"/>
      <c r="C26" s="163"/>
      <c r="D26" s="9" t="s">
        <v>344</v>
      </c>
      <c r="E26" s="91">
        <v>0</v>
      </c>
      <c r="F26" s="6"/>
      <c r="G26" s="6"/>
    </row>
    <row r="27" spans="1:7" ht="51">
      <c r="A27" s="194"/>
      <c r="B27" s="195"/>
      <c r="C27" s="163"/>
      <c r="D27" s="9" t="s">
        <v>345</v>
      </c>
      <c r="E27" s="91">
        <v>0</v>
      </c>
      <c r="F27" s="6"/>
      <c r="G27" s="6"/>
    </row>
    <row r="28" spans="1:7" ht="51">
      <c r="A28" s="194"/>
      <c r="B28" s="195"/>
      <c r="C28" s="163"/>
      <c r="D28" s="9" t="s">
        <v>346</v>
      </c>
      <c r="E28" s="91">
        <v>0</v>
      </c>
      <c r="F28" s="6"/>
      <c r="G28" s="6"/>
    </row>
    <row r="29" spans="1:7" ht="25.5">
      <c r="A29" s="194"/>
      <c r="B29" s="160">
        <v>6</v>
      </c>
      <c r="C29" s="160" t="s">
        <v>347</v>
      </c>
      <c r="D29" s="9" t="s">
        <v>348</v>
      </c>
      <c r="E29" s="91">
        <v>1</v>
      </c>
      <c r="F29" s="6"/>
      <c r="G29" s="6"/>
    </row>
    <row r="30" spans="1:7" ht="51">
      <c r="A30" s="194"/>
      <c r="B30" s="160"/>
      <c r="C30" s="160"/>
      <c r="D30" s="9" t="s">
        <v>349</v>
      </c>
      <c r="E30" s="91">
        <v>0</v>
      </c>
      <c r="F30" s="6"/>
      <c r="G30" s="6"/>
    </row>
    <row r="31" spans="1:7" ht="76.5">
      <c r="A31" s="194"/>
      <c r="B31" s="160"/>
      <c r="C31" s="160"/>
      <c r="D31" s="92" t="s">
        <v>350</v>
      </c>
      <c r="E31" s="91">
        <v>0</v>
      </c>
      <c r="F31" s="6"/>
      <c r="G31" s="6"/>
    </row>
    <row r="32" spans="1:7" ht="51">
      <c r="A32" s="194"/>
      <c r="B32" s="160"/>
      <c r="C32" s="160"/>
      <c r="D32" s="9" t="s">
        <v>351</v>
      </c>
      <c r="E32" s="91">
        <v>0</v>
      </c>
      <c r="F32" s="6"/>
      <c r="G32" s="6"/>
    </row>
    <row r="33" spans="1:7" ht="28.5" customHeight="1">
      <c r="A33" s="194"/>
      <c r="B33" s="160">
        <v>7</v>
      </c>
      <c r="C33" s="161" t="s">
        <v>352</v>
      </c>
      <c r="D33" s="9" t="s">
        <v>353</v>
      </c>
      <c r="E33" s="91">
        <v>1</v>
      </c>
      <c r="F33" s="6"/>
      <c r="G33" s="6"/>
    </row>
    <row r="34" spans="1:7" ht="51">
      <c r="A34" s="194"/>
      <c r="B34" s="160"/>
      <c r="C34" s="161"/>
      <c r="D34" s="9" t="s">
        <v>354</v>
      </c>
      <c r="E34" s="91">
        <v>1</v>
      </c>
      <c r="F34" s="6"/>
      <c r="G34" s="6"/>
    </row>
    <row r="35" spans="1:7" ht="51">
      <c r="A35" s="194"/>
      <c r="B35" s="160"/>
      <c r="C35" s="161"/>
      <c r="D35" s="9" t="s">
        <v>355</v>
      </c>
      <c r="E35" s="91"/>
      <c r="F35" s="6"/>
      <c r="G35" s="6"/>
    </row>
    <row r="36" spans="1:7" ht="51">
      <c r="A36" s="194"/>
      <c r="B36" s="160">
        <v>8</v>
      </c>
      <c r="C36" s="161" t="s">
        <v>356</v>
      </c>
      <c r="D36" s="9" t="s">
        <v>357</v>
      </c>
      <c r="E36" s="91"/>
      <c r="F36" s="6"/>
      <c r="G36" s="6"/>
    </row>
    <row r="37" spans="1:7" ht="38.25">
      <c r="A37" s="194"/>
      <c r="B37" s="160"/>
      <c r="C37" s="161"/>
      <c r="D37" s="9" t="s">
        <v>358</v>
      </c>
      <c r="E37" s="91"/>
      <c r="F37" s="6"/>
      <c r="G37" s="6"/>
    </row>
    <row r="38" spans="1:7" ht="76.5">
      <c r="A38" s="194"/>
      <c r="B38" s="160">
        <v>9</v>
      </c>
      <c r="C38" s="160" t="s">
        <v>238</v>
      </c>
      <c r="D38" s="9" t="s">
        <v>359</v>
      </c>
      <c r="E38" s="91"/>
      <c r="F38" s="6"/>
      <c r="G38" s="6"/>
    </row>
    <row r="39" spans="1:7" ht="51">
      <c r="A39" s="194"/>
      <c r="B39" s="160"/>
      <c r="C39" s="160"/>
      <c r="D39" s="9" t="s">
        <v>360</v>
      </c>
      <c r="E39" s="91"/>
      <c r="F39" s="6"/>
      <c r="G39" s="6"/>
    </row>
  </sheetData>
  <mergeCells count="22">
    <mergeCell ref="C10:C14"/>
    <mergeCell ref="B15:B16"/>
    <mergeCell ref="B36:B37"/>
    <mergeCell ref="C36:C37"/>
    <mergeCell ref="A1:G1"/>
    <mergeCell ref="A2:G2"/>
    <mergeCell ref="A4:A16"/>
    <mergeCell ref="B4:B6"/>
    <mergeCell ref="C4:C6"/>
    <mergeCell ref="B7:B9"/>
    <mergeCell ref="C7:C9"/>
    <mergeCell ref="B10:B14"/>
    <mergeCell ref="B38:B39"/>
    <mergeCell ref="C38:C39"/>
    <mergeCell ref="C15:C16"/>
    <mergeCell ref="A17:A39"/>
    <mergeCell ref="B17:B28"/>
    <mergeCell ref="C17:C28"/>
    <mergeCell ref="B29:B32"/>
    <mergeCell ref="C29:C32"/>
    <mergeCell ref="B33:B35"/>
    <mergeCell ref="C33:C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sqref="A1:G2"/>
    </sheetView>
  </sheetViews>
  <sheetFormatPr baseColWidth="10" defaultRowHeight="12.75"/>
  <sheetData>
    <row r="1" spans="1:7" ht="25.5" customHeight="1">
      <c r="A1" s="159" t="s">
        <v>361</v>
      </c>
      <c r="B1" s="159"/>
      <c r="C1" s="159"/>
      <c r="D1" s="159"/>
      <c r="E1" s="159"/>
      <c r="F1" s="159"/>
      <c r="G1" s="159"/>
    </row>
    <row r="2" spans="1:7" ht="22.5" customHeight="1">
      <c r="A2" s="159"/>
      <c r="B2" s="159"/>
      <c r="C2" s="159"/>
      <c r="D2" s="159"/>
      <c r="E2" s="159"/>
      <c r="F2" s="159"/>
      <c r="G2" s="159"/>
    </row>
    <row r="3" spans="1:7" ht="60">
      <c r="A3" s="12" t="s">
        <v>179</v>
      </c>
      <c r="B3" s="12" t="s">
        <v>1</v>
      </c>
      <c r="C3" s="12" t="s">
        <v>180</v>
      </c>
      <c r="D3" s="12" t="s">
        <v>45</v>
      </c>
      <c r="E3" s="13" t="s">
        <v>181</v>
      </c>
      <c r="F3" s="12" t="s">
        <v>182</v>
      </c>
      <c r="G3" s="13" t="s">
        <v>183</v>
      </c>
    </row>
    <row r="4" spans="1:7" ht="15">
      <c r="A4" s="14">
        <v>4</v>
      </c>
      <c r="B4" s="15">
        <v>4</v>
      </c>
      <c r="C4" s="14">
        <v>13</v>
      </c>
      <c r="D4" s="14">
        <v>8</v>
      </c>
      <c r="E4" s="16">
        <f>(1/C4)*D4</f>
        <v>0.61538461538461542</v>
      </c>
      <c r="F4" s="14">
        <f>C4-D4</f>
        <v>5</v>
      </c>
      <c r="G4" s="16">
        <f>(1/C4)*F4</f>
        <v>0.38461538461538464</v>
      </c>
    </row>
    <row r="5" spans="1:7" ht="15">
      <c r="A5" s="14">
        <v>5</v>
      </c>
      <c r="B5" s="15">
        <v>5</v>
      </c>
      <c r="C5" s="14">
        <v>18</v>
      </c>
      <c r="D5" s="14">
        <v>8</v>
      </c>
      <c r="E5" s="16">
        <f>(1/C5)*D5</f>
        <v>0.44444444444444442</v>
      </c>
      <c r="F5" s="14">
        <f>C5-D5</f>
        <v>10</v>
      </c>
      <c r="G5" s="16">
        <f>(1/C5)*F5</f>
        <v>0.55555555555555558</v>
      </c>
    </row>
    <row r="6" spans="1:7" ht="15">
      <c r="A6" s="17" t="s">
        <v>184</v>
      </c>
      <c r="B6" s="17">
        <f>SUM(B4:B5)</f>
        <v>9</v>
      </c>
      <c r="C6" s="17">
        <f>SUM(C4:C5)</f>
        <v>31</v>
      </c>
      <c r="D6" s="17">
        <f>SUM(D4:D5)</f>
        <v>16</v>
      </c>
      <c r="E6" s="93">
        <f>(1/C6)*D6</f>
        <v>0.5161290322580645</v>
      </c>
      <c r="F6" s="17">
        <f>SUM(F4:F5)</f>
        <v>15</v>
      </c>
      <c r="G6" s="93">
        <f>(1/C6)*F6</f>
        <v>0.4838709677419355</v>
      </c>
    </row>
  </sheetData>
  <mergeCells count="1">
    <mergeCell ref="A1: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5"/>
  <sheetViews>
    <sheetView workbookViewId="0">
      <selection activeCell="D11" sqref="D11"/>
    </sheetView>
  </sheetViews>
  <sheetFormatPr baseColWidth="10" defaultRowHeight="12.75"/>
  <cols>
    <col min="1" max="1" width="6.5703125" customWidth="1"/>
    <col min="2" max="2" width="4.28515625" customWidth="1"/>
    <col min="3" max="3" width="38.85546875" customWidth="1"/>
    <col min="4" max="4" width="121.28515625" customWidth="1"/>
    <col min="5" max="5" width="6.140625" customWidth="1"/>
    <col min="6" max="6" width="23" customWidth="1"/>
    <col min="7" max="7" width="22.7109375" customWidth="1"/>
  </cols>
  <sheetData>
    <row r="1" spans="1:31" ht="15.6" customHeight="1">
      <c r="A1" s="196" t="s">
        <v>362</v>
      </c>
      <c r="B1" s="197"/>
      <c r="C1" s="197"/>
      <c r="D1" s="197"/>
      <c r="E1" s="197"/>
      <c r="F1" s="197"/>
      <c r="G1" s="198"/>
    </row>
    <row r="2" spans="1:31" ht="15.6" customHeight="1">
      <c r="A2" s="196" t="s">
        <v>42</v>
      </c>
      <c r="B2" s="197"/>
      <c r="C2" s="197"/>
      <c r="D2" s="197"/>
      <c r="E2" s="197"/>
      <c r="F2" s="197"/>
      <c r="G2" s="198"/>
    </row>
    <row r="3" spans="1:31" ht="15.6" customHeight="1">
      <c r="A3" s="120" t="s">
        <v>43</v>
      </c>
      <c r="B3" s="121"/>
      <c r="C3" s="120" t="s">
        <v>1</v>
      </c>
      <c r="D3" s="120" t="s">
        <v>44</v>
      </c>
      <c r="E3" s="120" t="s">
        <v>45</v>
      </c>
      <c r="F3" s="120" t="s">
        <v>46</v>
      </c>
      <c r="G3" s="120" t="s">
        <v>47</v>
      </c>
    </row>
    <row r="4" spans="1:31" s="18" customFormat="1" ht="15.6" customHeight="1">
      <c r="A4" s="94"/>
      <c r="B4" s="150">
        <v>1</v>
      </c>
      <c r="C4" s="193" t="s">
        <v>363</v>
      </c>
      <c r="D4" s="125" t="s">
        <v>364</v>
      </c>
      <c r="E4" s="21">
        <v>0</v>
      </c>
      <c r="F4" s="21"/>
      <c r="G4" s="21"/>
      <c r="H4" s="20"/>
      <c r="I4" s="20"/>
      <c r="J4" s="20"/>
      <c r="K4" s="20"/>
      <c r="L4" s="20"/>
      <c r="M4" s="20"/>
      <c r="N4" s="20"/>
      <c r="O4" s="20"/>
      <c r="P4" s="20"/>
      <c r="Q4" s="20"/>
      <c r="R4" s="20"/>
      <c r="S4" s="20"/>
      <c r="T4" s="20"/>
      <c r="U4" s="20"/>
      <c r="V4" s="20"/>
      <c r="W4" s="20"/>
      <c r="X4" s="20"/>
      <c r="Y4" s="20"/>
      <c r="Z4" s="20"/>
      <c r="AA4" s="20"/>
      <c r="AB4" s="20"/>
      <c r="AC4" s="20"/>
      <c r="AD4" s="20"/>
      <c r="AE4" s="20"/>
    </row>
    <row r="5" spans="1:31" s="18" customFormat="1" ht="15.6" customHeight="1">
      <c r="A5" s="19"/>
      <c r="B5" s="151"/>
      <c r="C5" s="207"/>
      <c r="D5" s="125" t="s">
        <v>365</v>
      </c>
      <c r="E5" s="21">
        <v>1</v>
      </c>
      <c r="F5" s="21"/>
      <c r="G5" s="21"/>
      <c r="H5" s="20"/>
      <c r="I5" s="20"/>
      <c r="J5" s="20"/>
      <c r="K5" s="20"/>
      <c r="L5" s="20"/>
      <c r="M5" s="20"/>
      <c r="N5" s="20"/>
      <c r="O5" s="20"/>
      <c r="P5" s="20"/>
      <c r="Q5" s="20"/>
      <c r="R5" s="20"/>
      <c r="S5" s="20"/>
      <c r="T5" s="20"/>
      <c r="U5" s="20"/>
      <c r="V5" s="20"/>
      <c r="W5" s="20"/>
      <c r="X5" s="20"/>
      <c r="Y5" s="20"/>
      <c r="Z5" s="20"/>
      <c r="AA5" s="20"/>
      <c r="AB5" s="20"/>
      <c r="AC5" s="20"/>
      <c r="AD5" s="20"/>
      <c r="AE5" s="20"/>
    </row>
    <row r="6" spans="1:31" s="18" customFormat="1" ht="15.6" customHeight="1">
      <c r="A6" s="19"/>
      <c r="B6" s="150">
        <v>2</v>
      </c>
      <c r="C6" s="193" t="s">
        <v>366</v>
      </c>
      <c r="D6" s="125" t="s">
        <v>367</v>
      </c>
      <c r="E6" s="21">
        <v>0</v>
      </c>
      <c r="F6" s="21"/>
      <c r="G6" s="21"/>
      <c r="H6" s="20"/>
      <c r="I6" s="20"/>
      <c r="J6" s="20"/>
      <c r="K6" s="20"/>
      <c r="L6" s="20"/>
      <c r="M6" s="20"/>
      <c r="N6" s="20"/>
      <c r="O6" s="20"/>
      <c r="P6" s="20"/>
      <c r="Q6" s="20"/>
      <c r="R6" s="20"/>
      <c r="S6" s="20"/>
      <c r="T6" s="20"/>
      <c r="U6" s="20"/>
      <c r="V6" s="20"/>
      <c r="W6" s="20"/>
      <c r="X6" s="20"/>
      <c r="Y6" s="20"/>
      <c r="Z6" s="20"/>
      <c r="AA6" s="20"/>
      <c r="AB6" s="20"/>
      <c r="AC6" s="20"/>
      <c r="AD6" s="20"/>
      <c r="AE6" s="20"/>
    </row>
    <row r="7" spans="1:31" s="18" customFormat="1" ht="15.6" customHeight="1">
      <c r="A7" s="19"/>
      <c r="B7" s="152"/>
      <c r="C7" s="185"/>
      <c r="D7" s="126" t="s">
        <v>368</v>
      </c>
      <c r="E7" s="22">
        <v>1</v>
      </c>
      <c r="F7" s="22"/>
      <c r="G7" s="22"/>
      <c r="H7" s="20"/>
      <c r="I7" s="20"/>
      <c r="J7" s="20"/>
      <c r="K7" s="20"/>
      <c r="L7" s="20"/>
      <c r="M7" s="20"/>
      <c r="N7" s="20"/>
      <c r="O7" s="20"/>
      <c r="P7" s="20"/>
      <c r="Q7" s="20"/>
      <c r="R7" s="20"/>
      <c r="S7" s="20"/>
      <c r="T7" s="20"/>
      <c r="U7" s="20"/>
      <c r="V7" s="20"/>
      <c r="W7" s="20"/>
      <c r="X7" s="20"/>
      <c r="Y7" s="20"/>
      <c r="Z7" s="20"/>
      <c r="AA7" s="20"/>
      <c r="AB7" s="20"/>
      <c r="AC7" s="20"/>
      <c r="AD7" s="20"/>
      <c r="AE7" s="20"/>
    </row>
    <row r="8" spans="1:31" s="18" customFormat="1" ht="15.6" customHeight="1">
      <c r="A8" s="19"/>
      <c r="B8" s="151"/>
      <c r="C8" s="207"/>
      <c r="D8" s="125" t="s">
        <v>369</v>
      </c>
      <c r="E8" s="23">
        <v>1</v>
      </c>
      <c r="F8" s="23"/>
      <c r="G8" s="23"/>
      <c r="H8" s="20"/>
      <c r="I8" s="20"/>
      <c r="J8" s="20"/>
      <c r="K8" s="20"/>
      <c r="L8" s="20"/>
      <c r="M8" s="20"/>
      <c r="N8" s="20"/>
      <c r="O8" s="20"/>
      <c r="P8" s="20"/>
      <c r="Q8" s="20"/>
      <c r="R8" s="20"/>
      <c r="S8" s="20"/>
      <c r="T8" s="20"/>
      <c r="U8" s="20"/>
      <c r="V8" s="20"/>
      <c r="W8" s="20"/>
      <c r="X8" s="20"/>
      <c r="Y8" s="20"/>
      <c r="Z8" s="20"/>
      <c r="AA8" s="20"/>
      <c r="AB8" s="20"/>
      <c r="AC8" s="20"/>
      <c r="AD8" s="20"/>
      <c r="AE8" s="20"/>
    </row>
    <row r="9" spans="1:31" s="18" customFormat="1" ht="15.6" customHeight="1">
      <c r="A9" s="19"/>
      <c r="B9" s="150">
        <v>3</v>
      </c>
      <c r="C9" s="193" t="s">
        <v>370</v>
      </c>
      <c r="D9" s="127" t="s">
        <v>371</v>
      </c>
      <c r="E9" s="23">
        <v>1</v>
      </c>
      <c r="F9" s="26" t="s">
        <v>372</v>
      </c>
      <c r="G9" s="23"/>
      <c r="H9" s="20"/>
      <c r="I9" s="20"/>
      <c r="J9" s="20"/>
      <c r="K9" s="20"/>
      <c r="L9" s="20"/>
      <c r="M9" s="20"/>
      <c r="N9" s="20"/>
      <c r="O9" s="20"/>
      <c r="P9" s="20"/>
      <c r="Q9" s="20"/>
      <c r="R9" s="20"/>
      <c r="S9" s="20"/>
      <c r="T9" s="20"/>
      <c r="U9" s="20"/>
      <c r="V9" s="20"/>
      <c r="W9" s="20"/>
      <c r="X9" s="20"/>
      <c r="Y9" s="20"/>
      <c r="Z9" s="20"/>
      <c r="AA9" s="20"/>
      <c r="AB9" s="20"/>
      <c r="AC9" s="20"/>
      <c r="AD9" s="20"/>
      <c r="AE9" s="20"/>
    </row>
    <row r="10" spans="1:31" s="18" customFormat="1" ht="15.6" customHeight="1">
      <c r="A10" s="19"/>
      <c r="B10" s="152"/>
      <c r="C10" s="185"/>
      <c r="D10" s="128" t="s">
        <v>373</v>
      </c>
      <c r="E10" s="24">
        <v>1</v>
      </c>
      <c r="F10" s="24" t="s">
        <v>374</v>
      </c>
      <c r="G10" s="25"/>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s="18" customFormat="1" ht="15.6" customHeight="1">
      <c r="A11" s="19"/>
      <c r="B11" s="152"/>
      <c r="C11" s="185"/>
      <c r="D11" s="129" t="s">
        <v>375</v>
      </c>
      <c r="E11" s="26">
        <v>1</v>
      </c>
      <c r="F11" s="27" t="s">
        <v>376</v>
      </c>
      <c r="G11" s="23"/>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1:31" s="18" customFormat="1" ht="15.6" customHeight="1">
      <c r="A12" s="19"/>
      <c r="B12" s="152"/>
      <c r="C12" s="185"/>
      <c r="D12" s="129" t="s">
        <v>377</v>
      </c>
      <c r="E12" s="23">
        <v>0</v>
      </c>
      <c r="F12" s="23"/>
      <c r="G12" s="23" t="s">
        <v>378</v>
      </c>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31" s="18" customFormat="1" ht="15.6" customHeight="1">
      <c r="A13" s="19"/>
      <c r="B13" s="152"/>
      <c r="C13" s="185"/>
      <c r="D13" s="129" t="s">
        <v>379</v>
      </c>
      <c r="E13" s="23">
        <v>0</v>
      </c>
      <c r="F13" s="27"/>
      <c r="G13" s="23"/>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s="18" customFormat="1" ht="15.6" customHeight="1">
      <c r="A14" s="19"/>
      <c r="B14" s="151"/>
      <c r="C14" s="207"/>
      <c r="D14" s="129" t="s">
        <v>380</v>
      </c>
      <c r="E14" s="26">
        <v>0</v>
      </c>
      <c r="F14" s="23"/>
      <c r="G14" s="23"/>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s="18" customFormat="1" ht="15.6" customHeight="1">
      <c r="A15" s="19"/>
      <c r="B15" s="144">
        <v>4</v>
      </c>
      <c r="C15" s="193" t="s">
        <v>381</v>
      </c>
      <c r="D15" s="129" t="s">
        <v>382</v>
      </c>
      <c r="E15" s="23">
        <v>1</v>
      </c>
      <c r="F15" s="26" t="s">
        <v>372</v>
      </c>
      <c r="G15" s="23"/>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1:31" s="18" customFormat="1" ht="15.6" customHeight="1">
      <c r="A16" s="19"/>
      <c r="B16" s="145"/>
      <c r="C16" s="185"/>
      <c r="D16" s="26" t="s">
        <v>373</v>
      </c>
      <c r="E16" s="23">
        <v>1</v>
      </c>
      <c r="F16" s="26" t="s">
        <v>374</v>
      </c>
      <c r="G16" s="23"/>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s="18" customFormat="1" ht="15.6" customHeight="1">
      <c r="A17" s="19"/>
      <c r="B17" s="146"/>
      <c r="C17" s="207"/>
      <c r="D17" s="26" t="s">
        <v>383</v>
      </c>
      <c r="E17" s="23">
        <v>0</v>
      </c>
      <c r="F17" s="23"/>
      <c r="G17" s="23"/>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s="18" customFormat="1" ht="15.6" customHeight="1">
      <c r="A18" s="19"/>
      <c r="B18" s="144">
        <v>5</v>
      </c>
      <c r="C18" s="193" t="s">
        <v>192</v>
      </c>
      <c r="D18" s="26" t="s">
        <v>384</v>
      </c>
      <c r="E18" s="23">
        <v>1</v>
      </c>
      <c r="F18" s="23"/>
      <c r="G18" s="23"/>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s="18" customFormat="1" ht="15.6" customHeight="1">
      <c r="A19" s="19"/>
      <c r="B19" s="146"/>
      <c r="C19" s="207"/>
      <c r="D19" s="26" t="s">
        <v>385</v>
      </c>
      <c r="E19" s="26">
        <v>1</v>
      </c>
      <c r="F19" s="23"/>
      <c r="G19" s="23"/>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s="18" customFormat="1" ht="15.6" customHeight="1">
      <c r="A20" s="19"/>
      <c r="B20" s="144">
        <v>6</v>
      </c>
      <c r="C20" s="193" t="s">
        <v>386</v>
      </c>
      <c r="D20" s="26" t="s">
        <v>387</v>
      </c>
      <c r="E20" s="23">
        <v>0</v>
      </c>
      <c r="F20" s="23"/>
      <c r="G20" s="23"/>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s="18" customFormat="1" ht="15.6" customHeight="1">
      <c r="A21" s="19"/>
      <c r="B21" s="145"/>
      <c r="C21" s="185"/>
      <c r="D21" s="30" t="s">
        <v>388</v>
      </c>
      <c r="E21" s="31">
        <v>0</v>
      </c>
      <c r="F21" s="23"/>
      <c r="G21" s="23"/>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s="18" customFormat="1" ht="15.6" customHeight="1">
      <c r="A22" s="19">
        <v>2</v>
      </c>
      <c r="B22" s="146"/>
      <c r="C22" s="207"/>
      <c r="D22" s="26" t="s">
        <v>389</v>
      </c>
      <c r="E22" s="23">
        <v>1</v>
      </c>
      <c r="F22" s="23"/>
      <c r="G22" s="23"/>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15.6" customHeight="1">
      <c r="A23" s="95"/>
      <c r="B23" s="144">
        <v>7</v>
      </c>
      <c r="C23" s="193" t="s">
        <v>390</v>
      </c>
      <c r="D23" s="26" t="s">
        <v>391</v>
      </c>
      <c r="E23" s="23">
        <v>1</v>
      </c>
      <c r="F23" s="23"/>
      <c r="G23" s="23"/>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1:31" ht="15.6" customHeight="1">
      <c r="A24" s="95"/>
      <c r="B24" s="146"/>
      <c r="C24" s="207"/>
      <c r="D24" s="26" t="s">
        <v>392</v>
      </c>
      <c r="E24" s="23">
        <v>0</v>
      </c>
      <c r="F24" s="23"/>
      <c r="G24" s="23"/>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1:31" ht="15.6" customHeight="1">
      <c r="A25" s="95"/>
      <c r="B25" s="144">
        <v>8</v>
      </c>
      <c r="C25" s="193" t="s">
        <v>390</v>
      </c>
      <c r="D25" s="26" t="s">
        <v>391</v>
      </c>
      <c r="E25" s="23">
        <v>1</v>
      </c>
      <c r="F25" s="23"/>
      <c r="G25" s="23"/>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15.6" customHeight="1">
      <c r="A26" s="95">
        <v>3</v>
      </c>
      <c r="B26" s="146"/>
      <c r="C26" s="207"/>
      <c r="D26" s="54" t="s">
        <v>392</v>
      </c>
      <c r="E26" s="23">
        <v>0</v>
      </c>
      <c r="F26" s="23"/>
      <c r="G26" s="23"/>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ht="15.6" customHeight="1">
      <c r="A27" s="95"/>
      <c r="B27" s="144">
        <v>9</v>
      </c>
      <c r="C27" s="193" t="s">
        <v>393</v>
      </c>
      <c r="D27" s="130" t="s">
        <v>394</v>
      </c>
      <c r="E27" s="23">
        <v>0</v>
      </c>
      <c r="F27" s="23"/>
      <c r="G27" s="23"/>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ht="15.6" customHeight="1">
      <c r="A28" s="95"/>
      <c r="B28" s="145"/>
      <c r="C28" s="185"/>
      <c r="D28" s="54" t="s">
        <v>395</v>
      </c>
      <c r="E28" s="23">
        <v>0</v>
      </c>
      <c r="F28" s="23"/>
      <c r="G28" s="23"/>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15.6" customHeight="1">
      <c r="A29" s="95"/>
      <c r="B29" s="146"/>
      <c r="C29" s="207"/>
      <c r="D29" s="130" t="s">
        <v>396</v>
      </c>
      <c r="E29" s="23">
        <v>0</v>
      </c>
      <c r="F29" s="23"/>
      <c r="G29" s="23"/>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15.6" customHeight="1">
      <c r="A30" s="95"/>
      <c r="B30" s="144">
        <v>10</v>
      </c>
      <c r="C30" s="193" t="s">
        <v>393</v>
      </c>
      <c r="D30" s="33" t="s">
        <v>394</v>
      </c>
      <c r="E30" s="23">
        <v>0</v>
      </c>
      <c r="F30" s="23"/>
      <c r="G30" s="23"/>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5.6" customHeight="1">
      <c r="A31" s="95"/>
      <c r="B31" s="145"/>
      <c r="C31" s="185"/>
      <c r="D31" s="32" t="s">
        <v>395</v>
      </c>
      <c r="E31" s="23">
        <v>0</v>
      </c>
      <c r="F31" s="23"/>
      <c r="G31" s="23"/>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ht="15.6" customHeight="1">
      <c r="A32" s="95"/>
      <c r="B32" s="146"/>
      <c r="C32" s="207"/>
      <c r="D32" s="131" t="s">
        <v>396</v>
      </c>
      <c r="E32" s="23">
        <v>0</v>
      </c>
      <c r="F32" s="23"/>
      <c r="G32" s="23"/>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ht="15.6" customHeight="1">
      <c r="A33" s="95"/>
      <c r="B33" s="29">
        <v>11</v>
      </c>
      <c r="C33" s="35" t="s">
        <v>397</v>
      </c>
      <c r="D33" s="26" t="s">
        <v>398</v>
      </c>
      <c r="E33" s="23">
        <v>1</v>
      </c>
      <c r="F33" s="23"/>
      <c r="G33" s="23"/>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ht="15.6" customHeight="1">
      <c r="A34" s="95"/>
      <c r="B34" s="29">
        <v>12</v>
      </c>
      <c r="C34" s="35" t="s">
        <v>397</v>
      </c>
      <c r="D34" s="131" t="s">
        <v>399</v>
      </c>
      <c r="E34" s="23">
        <v>1</v>
      </c>
      <c r="F34" s="23"/>
      <c r="G34" s="23"/>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ht="15.6" customHeight="1">
      <c r="A35" s="95"/>
      <c r="B35" s="144">
        <v>13</v>
      </c>
      <c r="C35" s="150" t="s">
        <v>400</v>
      </c>
      <c r="D35" s="131" t="s">
        <v>401</v>
      </c>
      <c r="E35" s="23">
        <v>0</v>
      </c>
      <c r="F35" s="23"/>
      <c r="G35" s="23"/>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ht="15.6" customHeight="1">
      <c r="A36" s="95"/>
      <c r="B36" s="146"/>
      <c r="C36" s="151"/>
      <c r="D36" s="131" t="s">
        <v>402</v>
      </c>
      <c r="E36" s="23">
        <v>0</v>
      </c>
      <c r="F36" s="23"/>
      <c r="G36" s="23"/>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ht="15.6" customHeight="1">
      <c r="A37" s="95"/>
      <c r="B37" s="144">
        <v>14</v>
      </c>
      <c r="C37" s="150" t="s">
        <v>400</v>
      </c>
      <c r="D37" s="26" t="s">
        <v>401</v>
      </c>
      <c r="E37" s="23">
        <v>0</v>
      </c>
      <c r="F37" s="23"/>
      <c r="G37" s="23"/>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ht="15.6" customHeight="1">
      <c r="A38" s="95"/>
      <c r="B38" s="146"/>
      <c r="C38" s="151"/>
      <c r="D38" s="26" t="s">
        <v>402</v>
      </c>
      <c r="E38" s="23">
        <v>0</v>
      </c>
      <c r="F38" s="23"/>
      <c r="G38" s="23"/>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5.6" customHeight="1">
      <c r="A39" s="95"/>
      <c r="B39" s="144">
        <v>15</v>
      </c>
      <c r="C39" s="150" t="s">
        <v>403</v>
      </c>
      <c r="D39" s="26" t="s">
        <v>404</v>
      </c>
      <c r="E39" s="23">
        <v>0</v>
      </c>
      <c r="F39" s="23"/>
      <c r="G39" s="23"/>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5.6" customHeight="1">
      <c r="A40" s="95"/>
      <c r="B40" s="146"/>
      <c r="C40" s="151"/>
      <c r="D40" s="26" t="s">
        <v>405</v>
      </c>
      <c r="E40" s="31">
        <v>0</v>
      </c>
      <c r="F40" s="23"/>
      <c r="G40" s="23"/>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ht="15.6" customHeight="1">
      <c r="A41" s="95"/>
      <c r="B41" s="144">
        <v>16</v>
      </c>
      <c r="C41" s="150" t="s">
        <v>403</v>
      </c>
      <c r="D41" s="26" t="s">
        <v>404</v>
      </c>
      <c r="E41" s="23">
        <v>0</v>
      </c>
      <c r="F41" s="23"/>
      <c r="G41" s="23"/>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ht="15.6" customHeight="1">
      <c r="A42" s="95">
        <v>3</v>
      </c>
      <c r="B42" s="146"/>
      <c r="C42" s="151"/>
      <c r="D42" s="26" t="s">
        <v>405</v>
      </c>
      <c r="E42" s="23">
        <v>0</v>
      </c>
      <c r="F42" s="23"/>
      <c r="G42" s="23"/>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s="18" customFormat="1" ht="15.6" customHeight="1">
      <c r="A43" s="19"/>
      <c r="B43" s="144">
        <v>17</v>
      </c>
      <c r="C43" s="150" t="s">
        <v>406</v>
      </c>
      <c r="D43" s="28" t="s">
        <v>407</v>
      </c>
      <c r="E43" s="23">
        <v>1</v>
      </c>
      <c r="F43" s="26" t="s">
        <v>408</v>
      </c>
      <c r="G43" s="23"/>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s="18" customFormat="1" ht="15.6" customHeight="1">
      <c r="A44" s="19">
        <v>4</v>
      </c>
      <c r="B44" s="145"/>
      <c r="C44" s="152"/>
      <c r="D44" s="28" t="s">
        <v>409</v>
      </c>
      <c r="E44" s="23">
        <v>1</v>
      </c>
      <c r="F44" s="23"/>
      <c r="G44" s="23"/>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s="18" customFormat="1" ht="15.6" customHeight="1">
      <c r="A45" s="19"/>
      <c r="B45" s="145"/>
      <c r="C45" s="152"/>
      <c r="D45" s="26" t="s">
        <v>410</v>
      </c>
      <c r="E45" s="23">
        <v>0</v>
      </c>
      <c r="F45" s="23"/>
      <c r="G45" s="23"/>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s="18" customFormat="1" ht="15.6" customHeight="1">
      <c r="A46" s="19"/>
      <c r="B46" s="145"/>
      <c r="C46" s="152"/>
      <c r="D46" s="26" t="s">
        <v>411</v>
      </c>
      <c r="E46" s="23">
        <v>0</v>
      </c>
      <c r="F46" s="23"/>
      <c r="G46" s="23"/>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s="18" customFormat="1" ht="15.6" customHeight="1">
      <c r="A47" s="19"/>
      <c r="B47" s="145"/>
      <c r="C47" s="152"/>
      <c r="D47" s="26" t="s">
        <v>412</v>
      </c>
      <c r="E47" s="23">
        <v>1</v>
      </c>
      <c r="F47" s="23"/>
      <c r="G47" s="23"/>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s="18" customFormat="1" ht="15.6" customHeight="1">
      <c r="A48" s="19"/>
      <c r="B48" s="146"/>
      <c r="C48" s="151"/>
      <c r="D48" s="26" t="s">
        <v>413</v>
      </c>
      <c r="E48" s="23">
        <v>1</v>
      </c>
      <c r="F48" s="23"/>
      <c r="G48" s="23"/>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s="18" customFormat="1" ht="15.6" customHeight="1">
      <c r="A49" s="19"/>
      <c r="B49" s="144">
        <v>18</v>
      </c>
      <c r="C49" s="150" t="s">
        <v>414</v>
      </c>
      <c r="D49" s="26" t="s">
        <v>415</v>
      </c>
      <c r="E49" s="23">
        <v>1</v>
      </c>
      <c r="F49" s="23"/>
      <c r="G49" s="23"/>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s="18" customFormat="1" ht="15.6" customHeight="1">
      <c r="A50" s="19"/>
      <c r="B50" s="145"/>
      <c r="C50" s="152"/>
      <c r="D50" s="26" t="s">
        <v>416</v>
      </c>
      <c r="E50" s="23">
        <v>1</v>
      </c>
      <c r="F50" s="23"/>
      <c r="G50" s="23"/>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s="18" customFormat="1" ht="15.6" customHeight="1">
      <c r="A51" s="19"/>
      <c r="B51" s="145"/>
      <c r="C51" s="152"/>
      <c r="D51" s="26" t="s">
        <v>417</v>
      </c>
      <c r="E51" s="23">
        <v>1</v>
      </c>
      <c r="F51" s="26" t="s">
        <v>418</v>
      </c>
      <c r="G51" s="23"/>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s="18" customFormat="1" ht="15.6" customHeight="1">
      <c r="A52" s="19"/>
      <c r="B52" s="146"/>
      <c r="C52" s="151"/>
      <c r="D52" s="26" t="s">
        <v>419</v>
      </c>
      <c r="E52" s="23">
        <v>1</v>
      </c>
      <c r="F52" s="23"/>
      <c r="G52" s="23"/>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s="18" customFormat="1" ht="15.6" customHeight="1">
      <c r="A53" s="19"/>
      <c r="B53" s="144">
        <v>19</v>
      </c>
      <c r="C53" s="150" t="s">
        <v>420</v>
      </c>
      <c r="D53" s="26" t="s">
        <v>421</v>
      </c>
      <c r="E53" s="23">
        <v>0</v>
      </c>
      <c r="F53" s="23"/>
      <c r="G53" s="23"/>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s="18" customFormat="1" ht="15.6" customHeight="1">
      <c r="A54" s="19"/>
      <c r="B54" s="145"/>
      <c r="C54" s="152"/>
      <c r="D54" s="26" t="s">
        <v>422</v>
      </c>
      <c r="E54" s="23">
        <v>1</v>
      </c>
      <c r="F54" s="26" t="s">
        <v>408</v>
      </c>
      <c r="G54" s="23"/>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s="18" customFormat="1" ht="15.6" customHeight="1">
      <c r="A55" s="19"/>
      <c r="B55" s="145"/>
      <c r="C55" s="152"/>
      <c r="D55" s="26" t="s">
        <v>423</v>
      </c>
      <c r="E55" s="23">
        <v>0</v>
      </c>
      <c r="F55" s="23"/>
      <c r="G55" s="23"/>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s="18" customFormat="1" ht="15.6" customHeight="1">
      <c r="A56" s="19"/>
      <c r="B56" s="145"/>
      <c r="C56" s="152"/>
      <c r="D56" s="26" t="s">
        <v>424</v>
      </c>
      <c r="E56" s="23">
        <v>0</v>
      </c>
      <c r="F56" s="23"/>
      <c r="G56" s="23"/>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s="18" customFormat="1" ht="15.6" customHeight="1">
      <c r="A57" s="19"/>
      <c r="B57" s="146"/>
      <c r="C57" s="151"/>
      <c r="D57" s="26" t="s">
        <v>425</v>
      </c>
      <c r="E57" s="23">
        <v>0</v>
      </c>
      <c r="F57" s="23"/>
      <c r="G57" s="23"/>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s="18" customFormat="1" ht="15.6" customHeight="1">
      <c r="A58" s="19"/>
      <c r="B58" s="144">
        <v>20</v>
      </c>
      <c r="C58" s="150" t="s">
        <v>426</v>
      </c>
      <c r="D58" s="26" t="s">
        <v>427</v>
      </c>
      <c r="E58" s="23">
        <v>1</v>
      </c>
      <c r="F58" s="23"/>
      <c r="G58" s="23"/>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s="18" customFormat="1" ht="15.6" customHeight="1">
      <c r="A59" s="19"/>
      <c r="B59" s="146"/>
      <c r="C59" s="151"/>
      <c r="D59" s="26" t="s">
        <v>428</v>
      </c>
      <c r="E59" s="23">
        <v>1</v>
      </c>
      <c r="F59" s="23"/>
      <c r="G59" s="23"/>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s="18" customFormat="1" ht="15.6" customHeight="1">
      <c r="A60" s="19"/>
      <c r="B60" s="144">
        <v>21</v>
      </c>
      <c r="C60" s="150" t="s">
        <v>429</v>
      </c>
      <c r="D60" s="26" t="s">
        <v>430</v>
      </c>
      <c r="E60" s="23">
        <v>1</v>
      </c>
      <c r="F60" s="23"/>
      <c r="G60" s="23"/>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s="18" customFormat="1" ht="15.6" customHeight="1">
      <c r="A61" s="19"/>
      <c r="B61" s="145"/>
      <c r="C61" s="152"/>
      <c r="D61" s="26" t="s">
        <v>431</v>
      </c>
      <c r="E61" s="23">
        <v>1</v>
      </c>
      <c r="F61" s="23"/>
      <c r="G61" s="23"/>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s="18" customFormat="1" ht="15.6" customHeight="1">
      <c r="A62" s="19"/>
      <c r="B62" s="145"/>
      <c r="C62" s="152"/>
      <c r="D62" s="26" t="s">
        <v>432</v>
      </c>
      <c r="E62" s="23">
        <v>1</v>
      </c>
      <c r="F62" s="23"/>
      <c r="G62" s="23"/>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s="18" customFormat="1" ht="15.6" customHeight="1">
      <c r="A63" s="19"/>
      <c r="B63" s="145"/>
      <c r="C63" s="152"/>
      <c r="D63" s="26" t="s">
        <v>433</v>
      </c>
      <c r="E63" s="23">
        <v>1</v>
      </c>
      <c r="F63" s="23"/>
      <c r="G63" s="23"/>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s="18" customFormat="1" ht="15.6" customHeight="1">
      <c r="A64" s="19"/>
      <c r="B64" s="146"/>
      <c r="C64" s="151"/>
      <c r="D64" s="26" t="s">
        <v>434</v>
      </c>
      <c r="E64" s="23">
        <v>0</v>
      </c>
      <c r="F64" s="23"/>
      <c r="G64" s="23"/>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5.6" customHeight="1">
      <c r="A65" s="95"/>
      <c r="B65" s="144">
        <v>22</v>
      </c>
      <c r="C65" s="150" t="s">
        <v>435</v>
      </c>
      <c r="D65" s="26" t="s">
        <v>436</v>
      </c>
      <c r="E65" s="23">
        <v>0</v>
      </c>
      <c r="F65" s="23"/>
      <c r="G65" s="23"/>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ht="15.6" customHeight="1">
      <c r="A66" s="95"/>
      <c r="B66" s="145"/>
      <c r="C66" s="152"/>
      <c r="D66" s="26" t="s">
        <v>437</v>
      </c>
      <c r="E66" s="23">
        <v>1</v>
      </c>
      <c r="F66" s="26" t="s">
        <v>408</v>
      </c>
      <c r="G66" s="23"/>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ht="15.6" customHeight="1">
      <c r="A67" s="95"/>
      <c r="B67" s="146"/>
      <c r="C67" s="151"/>
      <c r="D67" s="26" t="s">
        <v>438</v>
      </c>
      <c r="E67" s="23">
        <v>0</v>
      </c>
      <c r="F67" s="23"/>
      <c r="G67" s="23"/>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ht="15.6" customHeight="1">
      <c r="A68" s="95">
        <v>5</v>
      </c>
      <c r="B68" s="144">
        <v>23</v>
      </c>
      <c r="C68" s="150" t="s">
        <v>439</v>
      </c>
      <c r="D68" s="26" t="s">
        <v>440</v>
      </c>
      <c r="E68" s="23">
        <v>1</v>
      </c>
      <c r="F68" s="23"/>
      <c r="G68" s="23"/>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ht="15.6" customHeight="1">
      <c r="A69" s="95"/>
      <c r="B69" s="145"/>
      <c r="C69" s="152"/>
      <c r="D69" s="26" t="s">
        <v>441</v>
      </c>
      <c r="E69" s="23">
        <v>0</v>
      </c>
      <c r="F69" s="23"/>
      <c r="G69" s="23"/>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ht="15.6" customHeight="1">
      <c r="A70" s="95"/>
      <c r="B70" s="145"/>
      <c r="C70" s="152"/>
      <c r="D70" s="26" t="s">
        <v>442</v>
      </c>
      <c r="E70" s="23">
        <v>0</v>
      </c>
      <c r="F70" s="23"/>
      <c r="G70" s="23"/>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ht="15.6" customHeight="1">
      <c r="A71" s="95"/>
      <c r="B71" s="146"/>
      <c r="C71" s="151"/>
      <c r="D71" s="26" t="s">
        <v>443</v>
      </c>
      <c r="E71" s="23">
        <v>0</v>
      </c>
      <c r="F71" s="23"/>
      <c r="G71" s="23"/>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5.6" customHeight="1">
      <c r="A72" s="95"/>
      <c r="B72" s="144">
        <v>24</v>
      </c>
      <c r="C72" s="150" t="s">
        <v>444</v>
      </c>
      <c r="D72" s="26" t="s">
        <v>445</v>
      </c>
      <c r="E72" s="23">
        <v>0</v>
      </c>
      <c r="F72" s="23"/>
      <c r="G72" s="23"/>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ht="15.6" customHeight="1">
      <c r="A73" s="95"/>
      <c r="B73" s="145"/>
      <c r="C73" s="152"/>
      <c r="D73" s="26" t="s">
        <v>446</v>
      </c>
      <c r="E73" s="23">
        <v>0</v>
      </c>
      <c r="F73" s="23"/>
      <c r="G73" s="23" t="s">
        <v>447</v>
      </c>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5.6" customHeight="1">
      <c r="A74" s="95"/>
      <c r="B74" s="145"/>
      <c r="C74" s="152"/>
      <c r="D74" s="26" t="s">
        <v>448</v>
      </c>
      <c r="E74" s="23">
        <v>1</v>
      </c>
      <c r="F74" s="23"/>
      <c r="G74" s="23"/>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ht="15.6" customHeight="1">
      <c r="A75" s="95"/>
      <c r="B75" s="146"/>
      <c r="C75" s="151"/>
      <c r="D75" s="26" t="s">
        <v>449</v>
      </c>
      <c r="E75" s="23">
        <v>0</v>
      </c>
      <c r="F75" s="23"/>
      <c r="G75" s="23"/>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s="18" customFormat="1" ht="15.6" customHeight="1">
      <c r="A76" s="19"/>
      <c r="B76" s="144">
        <v>25</v>
      </c>
      <c r="C76" s="150" t="s">
        <v>450</v>
      </c>
      <c r="D76" s="26" t="s">
        <v>451</v>
      </c>
      <c r="E76" s="23">
        <v>0</v>
      </c>
      <c r="F76" s="23"/>
      <c r="G76" s="23"/>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s="18" customFormat="1" ht="15.6" customHeight="1">
      <c r="A77" s="19"/>
      <c r="B77" s="145"/>
      <c r="C77" s="152"/>
      <c r="D77" s="26" t="s">
        <v>452</v>
      </c>
      <c r="E77" s="23">
        <v>0</v>
      </c>
      <c r="F77" s="23"/>
      <c r="G77" s="23"/>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s="18" customFormat="1" ht="15.6" customHeight="1">
      <c r="A78" s="19"/>
      <c r="B78" s="146"/>
      <c r="C78" s="151"/>
      <c r="D78" s="26" t="s">
        <v>453</v>
      </c>
      <c r="E78" s="23">
        <v>0</v>
      </c>
      <c r="F78" s="23"/>
      <c r="G78" s="23"/>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s="18" customFormat="1" ht="15.6" customHeight="1">
      <c r="A79" s="19"/>
      <c r="B79" s="29">
        <v>26</v>
      </c>
      <c r="C79" s="35" t="s">
        <v>454</v>
      </c>
      <c r="D79" s="26" t="s">
        <v>455</v>
      </c>
      <c r="E79" s="23">
        <v>1</v>
      </c>
      <c r="F79" s="23"/>
      <c r="G79" s="23"/>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s="18" customFormat="1" ht="15.6" customHeight="1">
      <c r="A80" s="19"/>
      <c r="B80" s="144">
        <v>27</v>
      </c>
      <c r="C80" s="150" t="s">
        <v>456</v>
      </c>
      <c r="D80" s="26" t="s">
        <v>457</v>
      </c>
      <c r="E80" s="23">
        <v>1</v>
      </c>
      <c r="F80" s="23"/>
      <c r="G80" s="23"/>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s="18" customFormat="1" ht="15.6" customHeight="1">
      <c r="A81" s="19"/>
      <c r="B81" s="146"/>
      <c r="C81" s="151"/>
      <c r="D81" s="26" t="s">
        <v>458</v>
      </c>
      <c r="E81" s="23">
        <v>1</v>
      </c>
      <c r="F81" s="23"/>
      <c r="G81" s="23"/>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s="18" customFormat="1" ht="15.6" customHeight="1">
      <c r="A82" s="19"/>
      <c r="B82" s="144">
        <v>28</v>
      </c>
      <c r="C82" s="150" t="s">
        <v>31</v>
      </c>
      <c r="D82" s="26" t="s">
        <v>459</v>
      </c>
      <c r="E82" s="23">
        <v>1</v>
      </c>
      <c r="F82" s="23"/>
      <c r="G82" s="23"/>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s="18" customFormat="1" ht="15.6" customHeight="1">
      <c r="A83" s="19"/>
      <c r="B83" s="145"/>
      <c r="C83" s="152"/>
      <c r="D83" s="26" t="s">
        <v>338</v>
      </c>
      <c r="E83" s="23">
        <v>1</v>
      </c>
      <c r="F83" s="23"/>
      <c r="G83" s="23"/>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s="18" customFormat="1" ht="15.6" customHeight="1">
      <c r="A84" s="19"/>
      <c r="B84" s="145"/>
      <c r="C84" s="152"/>
      <c r="D84" s="26" t="s">
        <v>460</v>
      </c>
      <c r="E84" s="23">
        <v>1</v>
      </c>
      <c r="F84" s="23"/>
      <c r="G84" s="23"/>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s="18" customFormat="1" ht="15.6" customHeight="1">
      <c r="A85" s="19"/>
      <c r="B85" s="145"/>
      <c r="C85" s="152"/>
      <c r="D85" s="26" t="s">
        <v>461</v>
      </c>
      <c r="E85" s="23">
        <v>0</v>
      </c>
      <c r="F85" s="23"/>
      <c r="G85" s="23"/>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s="18" customFormat="1" ht="15.6" customHeight="1">
      <c r="A86" s="19">
        <v>6</v>
      </c>
      <c r="B86" s="145"/>
      <c r="C86" s="152"/>
      <c r="D86" s="26" t="s">
        <v>462</v>
      </c>
      <c r="E86" s="23">
        <v>0</v>
      </c>
      <c r="F86" s="23"/>
      <c r="G86" s="23"/>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s="18" customFormat="1" ht="15.6" customHeight="1">
      <c r="A87" s="19"/>
      <c r="B87" s="145"/>
      <c r="C87" s="152"/>
      <c r="D87" s="26" t="s">
        <v>463</v>
      </c>
      <c r="E87" s="23">
        <v>1</v>
      </c>
      <c r="F87" s="23"/>
      <c r="G87" s="23"/>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s="18" customFormat="1" ht="15.6" customHeight="1">
      <c r="A88" s="19"/>
      <c r="B88" s="145"/>
      <c r="C88" s="152"/>
      <c r="D88" s="26" t="s">
        <v>341</v>
      </c>
      <c r="E88" s="23">
        <v>0</v>
      </c>
      <c r="F88" s="23"/>
      <c r="G88" s="23"/>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s="18" customFormat="1" ht="15.6" customHeight="1">
      <c r="A89" s="19"/>
      <c r="B89" s="145"/>
      <c r="C89" s="152"/>
      <c r="D89" s="26" t="s">
        <v>464</v>
      </c>
      <c r="E89" s="23">
        <v>0</v>
      </c>
      <c r="F89" s="23"/>
      <c r="G89" s="23"/>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s="18" customFormat="1" ht="15.6" customHeight="1">
      <c r="A90" s="19"/>
      <c r="B90" s="145"/>
      <c r="C90" s="152"/>
      <c r="D90" s="26" t="s">
        <v>465</v>
      </c>
      <c r="E90" s="23">
        <v>0</v>
      </c>
      <c r="F90" s="23"/>
      <c r="G90" s="23"/>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s="18" customFormat="1" ht="15.6" customHeight="1">
      <c r="A91" s="19"/>
      <c r="B91" s="145"/>
      <c r="C91" s="152"/>
      <c r="D91" s="26" t="s">
        <v>466</v>
      </c>
      <c r="E91" s="23">
        <v>0</v>
      </c>
      <c r="F91" s="23"/>
      <c r="G91" s="23"/>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s="18" customFormat="1" ht="15.6" customHeight="1">
      <c r="A92" s="19">
        <v>6</v>
      </c>
      <c r="B92" s="145"/>
      <c r="C92" s="152"/>
      <c r="D92" s="26" t="s">
        <v>467</v>
      </c>
      <c r="E92" s="23">
        <v>1</v>
      </c>
      <c r="F92" s="23"/>
      <c r="G92" s="23"/>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s="18" customFormat="1" ht="15.6" customHeight="1">
      <c r="A93" s="19"/>
      <c r="B93" s="146"/>
      <c r="C93" s="151"/>
      <c r="D93" s="26" t="s">
        <v>468</v>
      </c>
      <c r="E93" s="23">
        <v>0</v>
      </c>
      <c r="F93" s="23"/>
      <c r="G93" s="23"/>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s="18" customFormat="1" ht="15.6" customHeight="1">
      <c r="A94" s="19"/>
      <c r="B94" s="144">
        <v>29</v>
      </c>
      <c r="C94" s="150" t="s">
        <v>469</v>
      </c>
      <c r="D94" s="26" t="s">
        <v>470</v>
      </c>
      <c r="E94" s="23">
        <v>1</v>
      </c>
      <c r="F94" s="23"/>
      <c r="G94" s="23"/>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s="18" customFormat="1" ht="15.6" customHeight="1">
      <c r="A95" s="19"/>
      <c r="B95" s="145"/>
      <c r="C95" s="152"/>
      <c r="D95" s="26" t="s">
        <v>471</v>
      </c>
      <c r="E95" s="23">
        <v>0</v>
      </c>
      <c r="F95" s="23"/>
      <c r="G95" s="23"/>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s="18" customFormat="1" ht="15.6" customHeight="1">
      <c r="A96" s="19"/>
      <c r="B96" s="146"/>
      <c r="C96" s="151"/>
      <c r="D96" s="26" t="s">
        <v>472</v>
      </c>
      <c r="E96" s="23">
        <v>0</v>
      </c>
      <c r="F96" s="23"/>
      <c r="G96" s="23"/>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5.6" customHeight="1">
      <c r="A97" s="95"/>
      <c r="B97" s="144">
        <v>30</v>
      </c>
      <c r="C97" s="150" t="s">
        <v>473</v>
      </c>
      <c r="D97" s="26" t="s">
        <v>474</v>
      </c>
      <c r="E97" s="23">
        <v>1</v>
      </c>
      <c r="F97" s="23"/>
      <c r="G97" s="23"/>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t="15.6" customHeight="1">
      <c r="A98" s="95"/>
      <c r="B98" s="145"/>
      <c r="C98" s="152"/>
      <c r="D98" s="26" t="s">
        <v>475</v>
      </c>
      <c r="E98" s="23">
        <v>1</v>
      </c>
      <c r="F98" s="23"/>
      <c r="G98" s="23"/>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t="15.6" customHeight="1">
      <c r="A99" s="95"/>
      <c r="B99" s="146"/>
      <c r="C99" s="151"/>
      <c r="D99" s="38" t="s">
        <v>476</v>
      </c>
      <c r="E99" s="37">
        <v>1</v>
      </c>
      <c r="F99" s="37"/>
      <c r="G99" s="37"/>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t="15.6" customHeight="1">
      <c r="A100" s="95">
        <v>7</v>
      </c>
      <c r="B100" s="144">
        <v>31</v>
      </c>
      <c r="C100" s="150" t="s">
        <v>477</v>
      </c>
      <c r="D100" s="38" t="s">
        <v>478</v>
      </c>
      <c r="E100" s="37">
        <v>0</v>
      </c>
      <c r="F100" s="37"/>
      <c r="G100" s="37"/>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t="15.6" customHeight="1">
      <c r="A101" s="95"/>
      <c r="B101" s="145"/>
      <c r="C101" s="152"/>
      <c r="D101" s="38" t="s">
        <v>479</v>
      </c>
      <c r="E101" s="37">
        <v>1</v>
      </c>
      <c r="F101" s="38" t="s">
        <v>480</v>
      </c>
      <c r="G101" s="37"/>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t="15.6" customHeight="1">
      <c r="A102" s="95"/>
      <c r="B102" s="145"/>
      <c r="C102" s="152"/>
      <c r="D102" s="38" t="s">
        <v>481</v>
      </c>
      <c r="E102" s="37">
        <v>0</v>
      </c>
      <c r="F102" s="37"/>
      <c r="G102" s="3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t="15.6" customHeight="1">
      <c r="A103" s="95"/>
      <c r="B103" s="145"/>
      <c r="C103" s="152"/>
      <c r="D103" s="38" t="s">
        <v>482</v>
      </c>
      <c r="E103" s="37">
        <v>0</v>
      </c>
      <c r="F103" s="37"/>
      <c r="G103" s="37" t="s">
        <v>483</v>
      </c>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t="15.6" customHeight="1">
      <c r="A104" s="95"/>
      <c r="B104" s="145"/>
      <c r="C104" s="152"/>
      <c r="D104" s="38" t="s">
        <v>484</v>
      </c>
      <c r="E104" s="37">
        <v>1</v>
      </c>
      <c r="F104" s="38" t="s">
        <v>485</v>
      </c>
      <c r="G104" s="3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t="15.6" customHeight="1">
      <c r="A105" s="95"/>
      <c r="B105" s="146"/>
      <c r="C105" s="151"/>
      <c r="D105" s="38" t="s">
        <v>486</v>
      </c>
      <c r="E105" s="37">
        <v>1</v>
      </c>
      <c r="F105" s="38" t="s">
        <v>487</v>
      </c>
      <c r="G105" s="3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t="15.6" customHeight="1">
      <c r="A106" s="95"/>
      <c r="B106" s="201">
        <v>32</v>
      </c>
      <c r="C106" s="204" t="s">
        <v>488</v>
      </c>
      <c r="D106" s="38" t="s">
        <v>489</v>
      </c>
      <c r="E106" s="37">
        <v>0</v>
      </c>
      <c r="F106" s="37"/>
      <c r="G106" s="3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t="15.6" customHeight="1">
      <c r="A107" s="95"/>
      <c r="B107" s="202"/>
      <c r="C107" s="205"/>
      <c r="D107" s="38" t="s">
        <v>490</v>
      </c>
      <c r="E107" s="37">
        <v>0</v>
      </c>
      <c r="F107" s="37"/>
      <c r="G107" s="3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t="15.6" customHeight="1">
      <c r="A108" s="95"/>
      <c r="B108" s="203"/>
      <c r="C108" s="206"/>
      <c r="D108" s="38" t="s">
        <v>491</v>
      </c>
      <c r="E108" s="37">
        <v>0</v>
      </c>
      <c r="F108" s="37"/>
      <c r="G108" s="3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t="15.6" customHeight="1">
      <c r="A109" s="95"/>
      <c r="B109" s="39">
        <v>33</v>
      </c>
      <c r="C109" s="40" t="s">
        <v>492</v>
      </c>
      <c r="D109" s="38" t="s">
        <v>493</v>
      </c>
      <c r="E109" s="23">
        <v>1</v>
      </c>
      <c r="F109" s="37"/>
      <c r="G109" s="37"/>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t="15.6" customHeight="1">
      <c r="A110" s="95"/>
      <c r="B110" s="201">
        <v>34</v>
      </c>
      <c r="C110" s="204" t="s">
        <v>494</v>
      </c>
      <c r="D110" s="38" t="s">
        <v>495</v>
      </c>
      <c r="E110" s="37">
        <v>1</v>
      </c>
      <c r="F110" s="37"/>
      <c r="G110" s="37"/>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t="15.6" customHeight="1">
      <c r="A111" s="95">
        <v>7</v>
      </c>
      <c r="B111" s="202"/>
      <c r="C111" s="205"/>
      <c r="D111" s="38" t="s">
        <v>496</v>
      </c>
      <c r="E111" s="37">
        <v>0</v>
      </c>
      <c r="F111" s="37"/>
      <c r="G111" s="37" t="s">
        <v>447</v>
      </c>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t="15.6" customHeight="1">
      <c r="A112" s="95"/>
      <c r="B112" s="202"/>
      <c r="C112" s="205"/>
      <c r="D112" s="38" t="s">
        <v>497</v>
      </c>
      <c r="E112" s="37">
        <v>0</v>
      </c>
      <c r="F112" s="37"/>
      <c r="G112" s="37" t="s">
        <v>498</v>
      </c>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15.6" customHeight="1">
      <c r="A113" s="95"/>
      <c r="B113" s="203"/>
      <c r="C113" s="206"/>
      <c r="D113" s="38" t="s">
        <v>499</v>
      </c>
      <c r="E113" s="37">
        <v>0</v>
      </c>
      <c r="F113" s="37"/>
      <c r="G113" s="37"/>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s="18" customFormat="1" ht="15.6" customHeight="1">
      <c r="A114" s="19"/>
      <c r="B114" s="201">
        <v>35</v>
      </c>
      <c r="C114" s="204" t="s">
        <v>500</v>
      </c>
      <c r="D114" s="38" t="s">
        <v>501</v>
      </c>
      <c r="E114" s="37">
        <v>0</v>
      </c>
      <c r="F114" s="37"/>
      <c r="G114" s="37" t="s">
        <v>378</v>
      </c>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s="18" customFormat="1" ht="15.6" customHeight="1">
      <c r="A115" s="19"/>
      <c r="B115" s="202"/>
      <c r="C115" s="205"/>
      <c r="D115" s="36" t="s">
        <v>502</v>
      </c>
      <c r="E115" s="37">
        <v>1</v>
      </c>
      <c r="F115" s="37"/>
      <c r="G115" s="37"/>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s="18" customFormat="1" ht="15.6" customHeight="1">
      <c r="A116" s="19">
        <v>8</v>
      </c>
      <c r="B116" s="203"/>
      <c r="C116" s="206"/>
      <c r="D116" s="28" t="s">
        <v>503</v>
      </c>
      <c r="E116" s="37">
        <v>1</v>
      </c>
      <c r="F116" s="37"/>
      <c r="G116" s="37"/>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s="18" customFormat="1" ht="15.6" customHeight="1">
      <c r="A117" s="19"/>
      <c r="B117" s="39">
        <v>36</v>
      </c>
      <c r="C117" s="40" t="s">
        <v>504</v>
      </c>
      <c r="D117" s="28" t="s">
        <v>505</v>
      </c>
      <c r="E117" s="37">
        <v>1</v>
      </c>
      <c r="F117" s="38" t="s">
        <v>506</v>
      </c>
      <c r="G117" s="37"/>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s="18" customFormat="1" ht="15.6" customHeight="1">
      <c r="A118" s="19"/>
      <c r="B118" s="39">
        <v>37</v>
      </c>
      <c r="C118" s="40" t="s">
        <v>41</v>
      </c>
      <c r="D118" s="28" t="s">
        <v>507</v>
      </c>
      <c r="E118" s="37">
        <v>1</v>
      </c>
      <c r="F118" s="37"/>
      <c r="G118" s="37"/>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s="18" customFormat="1" ht="15.6" customHeight="1">
      <c r="A119" s="19"/>
      <c r="B119" s="201">
        <v>38</v>
      </c>
      <c r="C119" s="204" t="s">
        <v>508</v>
      </c>
      <c r="D119" s="36" t="s">
        <v>509</v>
      </c>
      <c r="E119" s="37">
        <v>1</v>
      </c>
      <c r="F119" s="37"/>
      <c r="G119" s="37"/>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s="18" customFormat="1" ht="15.6" customHeight="1">
      <c r="A120" s="19"/>
      <c r="B120" s="202"/>
      <c r="C120" s="205"/>
      <c r="D120" s="36" t="s">
        <v>510</v>
      </c>
      <c r="E120" s="37">
        <v>1</v>
      </c>
      <c r="F120" s="37"/>
      <c r="G120" s="37"/>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s="18" customFormat="1" ht="15.6" customHeight="1">
      <c r="A121" s="19"/>
      <c r="B121" s="203"/>
      <c r="C121" s="206"/>
      <c r="D121" s="36" t="s">
        <v>511</v>
      </c>
      <c r="E121" s="37">
        <v>1</v>
      </c>
      <c r="F121" s="37"/>
      <c r="G121" s="37"/>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s="18" customFormat="1" ht="15.6" customHeight="1">
      <c r="A122" s="19"/>
      <c r="B122" s="201">
        <v>39</v>
      </c>
      <c r="C122" s="204" t="s">
        <v>512</v>
      </c>
      <c r="D122" s="38" t="s">
        <v>513</v>
      </c>
      <c r="E122" s="37">
        <v>1</v>
      </c>
      <c r="F122" s="37"/>
      <c r="G122" s="37"/>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s="18" customFormat="1" ht="15.6" customHeight="1">
      <c r="A123" s="19"/>
      <c r="B123" s="202"/>
      <c r="C123" s="205"/>
      <c r="D123" s="38" t="s">
        <v>514</v>
      </c>
      <c r="E123" s="37">
        <v>1</v>
      </c>
      <c r="F123" s="37"/>
      <c r="G123" s="37"/>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s="18" customFormat="1" ht="15.6" customHeight="1">
      <c r="A124" s="19"/>
      <c r="B124" s="202"/>
      <c r="C124" s="205"/>
      <c r="D124" s="38" t="s">
        <v>515</v>
      </c>
      <c r="E124" s="37">
        <v>1</v>
      </c>
      <c r="F124" s="37"/>
      <c r="G124" s="37"/>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s="18" customFormat="1" ht="15.6" customHeight="1">
      <c r="A125" s="19">
        <v>8</v>
      </c>
      <c r="B125" s="203"/>
      <c r="C125" s="206"/>
      <c r="D125" s="38" t="s">
        <v>516</v>
      </c>
      <c r="E125" s="37">
        <v>1</v>
      </c>
      <c r="F125" s="37"/>
      <c r="G125" s="37"/>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s="18" customFormat="1" ht="15.6" customHeight="1">
      <c r="A126" s="19"/>
      <c r="B126" s="201">
        <v>40</v>
      </c>
      <c r="C126" s="204" t="s">
        <v>238</v>
      </c>
      <c r="D126" s="38" t="s">
        <v>517</v>
      </c>
      <c r="E126" s="37">
        <v>1</v>
      </c>
      <c r="F126" s="38" t="s">
        <v>518</v>
      </c>
      <c r="G126" s="37"/>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s="18" customFormat="1" ht="15.6" customHeight="1">
      <c r="A127" s="19"/>
      <c r="B127" s="202"/>
      <c r="C127" s="205"/>
      <c r="D127" s="38" t="s">
        <v>519</v>
      </c>
      <c r="E127" s="37">
        <v>0</v>
      </c>
      <c r="F127" s="37"/>
      <c r="G127" s="37"/>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s="18" customFormat="1" ht="15.6" customHeight="1">
      <c r="A128" s="19"/>
      <c r="B128" s="202"/>
      <c r="C128" s="205"/>
      <c r="D128" s="38" t="s">
        <v>520</v>
      </c>
      <c r="E128" s="37">
        <v>1</v>
      </c>
      <c r="F128" s="37"/>
      <c r="G128" s="37"/>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t="15.6" customHeight="1">
      <c r="A129" s="96"/>
      <c r="B129" s="203"/>
      <c r="C129" s="206"/>
      <c r="D129" s="38" t="s">
        <v>521</v>
      </c>
      <c r="E129" s="37">
        <v>1</v>
      </c>
      <c r="F129" s="38" t="s">
        <v>522</v>
      </c>
      <c r="G129" s="37"/>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t="15.6" customHeight="1">
      <c r="A130" s="10"/>
      <c r="B130" s="39"/>
      <c r="C130" s="40"/>
      <c r="D130" s="38"/>
      <c r="E130" s="37"/>
      <c r="F130" s="37"/>
      <c r="G130" s="37"/>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t="15.6" customHeight="1">
      <c r="A131" s="10"/>
      <c r="B131" s="39"/>
      <c r="C131" s="40"/>
      <c r="D131" s="38"/>
      <c r="E131" s="37"/>
      <c r="F131" s="37"/>
      <c r="G131" s="37"/>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t="15.6" customHeight="1">
      <c r="A132" s="10"/>
      <c r="B132" s="39"/>
      <c r="C132" s="40"/>
      <c r="D132" s="38"/>
      <c r="E132" s="37"/>
      <c r="F132" s="37"/>
      <c r="G132" s="3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t="15.6" customHeight="1">
      <c r="A133" s="10"/>
      <c r="B133" s="39"/>
      <c r="C133" s="39"/>
      <c r="D133" s="38"/>
      <c r="E133" s="37"/>
      <c r="F133" s="37"/>
      <c r="G133" s="3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t="15.6" customHeight="1">
      <c r="A134" s="10"/>
      <c r="B134" s="39"/>
      <c r="C134" s="39"/>
      <c r="D134" s="38"/>
      <c r="E134" s="37"/>
      <c r="F134" s="37"/>
      <c r="G134" s="3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t="15.6" customHeight="1">
      <c r="A135" s="10"/>
      <c r="B135" s="39"/>
      <c r="C135" s="39"/>
      <c r="D135" s="38"/>
      <c r="E135" s="37"/>
      <c r="F135" s="37"/>
      <c r="G135" s="3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t="15.6" customHeight="1">
      <c r="A136" s="10"/>
      <c r="B136" s="39"/>
      <c r="C136" s="39"/>
      <c r="D136" s="38"/>
      <c r="E136" s="37"/>
      <c r="F136" s="37"/>
      <c r="G136" s="3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t="15.6" customHeight="1">
      <c r="A137" s="10"/>
      <c r="B137" s="39"/>
      <c r="C137" s="40"/>
      <c r="D137" s="38"/>
      <c r="E137" s="37"/>
      <c r="F137" s="37"/>
      <c r="G137" s="3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t="15.6" customHeight="1">
      <c r="A138" s="10"/>
      <c r="B138" s="39"/>
      <c r="C138" s="40"/>
      <c r="D138" s="38"/>
      <c r="E138" s="37"/>
      <c r="F138" s="37"/>
      <c r="G138" s="3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t="15.6" customHeight="1">
      <c r="A139" s="10"/>
      <c r="B139" s="39"/>
      <c r="C139" s="40"/>
      <c r="D139" s="38"/>
      <c r="E139" s="37"/>
      <c r="F139" s="37"/>
      <c r="G139" s="37"/>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t="15.6" customHeight="1">
      <c r="A140" s="10"/>
      <c r="B140" s="39"/>
      <c r="C140" s="40"/>
      <c r="D140" s="38"/>
      <c r="E140" s="37"/>
      <c r="F140" s="37"/>
      <c r="G140" s="37"/>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t="15.6" customHeight="1">
      <c r="A141" s="10"/>
      <c r="B141" s="39"/>
      <c r="C141" s="40"/>
      <c r="D141" s="38"/>
      <c r="E141" s="37"/>
      <c r="F141" s="37"/>
      <c r="G141" s="37"/>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t="15.6" customHeight="1">
      <c r="A142" s="10"/>
      <c r="B142" s="39"/>
      <c r="C142" s="40"/>
      <c r="D142" s="38"/>
      <c r="E142" s="23"/>
      <c r="F142" s="37"/>
      <c r="G142" s="37"/>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t="15.6" customHeight="1">
      <c r="A143" s="10"/>
      <c r="B143" s="39"/>
      <c r="C143" s="40"/>
      <c r="D143" s="38"/>
      <c r="E143" s="37"/>
      <c r="F143" s="37"/>
      <c r="G143" s="37"/>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t="15.6" customHeight="1">
      <c r="A144" s="10"/>
      <c r="B144" s="39"/>
      <c r="C144" s="40"/>
      <c r="D144" s="38"/>
      <c r="E144" s="37"/>
      <c r="F144" s="37"/>
      <c r="G144" s="37"/>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t="15.6" customHeight="1">
      <c r="A145" s="10"/>
      <c r="B145" s="39"/>
      <c r="C145" s="40"/>
      <c r="D145" s="38"/>
      <c r="E145" s="37"/>
      <c r="F145" s="37"/>
      <c r="G145" s="37"/>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sheetData>
  <mergeCells count="70">
    <mergeCell ref="A1:G1"/>
    <mergeCell ref="A2:G2"/>
    <mergeCell ref="B4:B5"/>
    <mergeCell ref="C4:C5"/>
    <mergeCell ref="B6:B8"/>
    <mergeCell ref="C6:C8"/>
    <mergeCell ref="B9:B14"/>
    <mergeCell ref="C9:C14"/>
    <mergeCell ref="B15:B17"/>
    <mergeCell ref="C15:C17"/>
    <mergeCell ref="B18:B19"/>
    <mergeCell ref="C18:C19"/>
    <mergeCell ref="B20:B22"/>
    <mergeCell ref="C20:C22"/>
    <mergeCell ref="B23:B24"/>
    <mergeCell ref="C23:C24"/>
    <mergeCell ref="B25:B26"/>
    <mergeCell ref="C25:C26"/>
    <mergeCell ref="B27:B29"/>
    <mergeCell ref="C27:C29"/>
    <mergeCell ref="B30:B32"/>
    <mergeCell ref="C30:C32"/>
    <mergeCell ref="B35:B36"/>
    <mergeCell ref="C35:C36"/>
    <mergeCell ref="B37:B38"/>
    <mergeCell ref="C37:C38"/>
    <mergeCell ref="B39:B40"/>
    <mergeCell ref="C39:C40"/>
    <mergeCell ref="B41:B42"/>
    <mergeCell ref="C41:C42"/>
    <mergeCell ref="B43:B48"/>
    <mergeCell ref="C43:C48"/>
    <mergeCell ref="B49:B52"/>
    <mergeCell ref="C49:C52"/>
    <mergeCell ref="B53:B57"/>
    <mergeCell ref="C53:C57"/>
    <mergeCell ref="B58:B59"/>
    <mergeCell ref="C58:C59"/>
    <mergeCell ref="B60:B64"/>
    <mergeCell ref="C60:C64"/>
    <mergeCell ref="B65:B67"/>
    <mergeCell ref="C65:C67"/>
    <mergeCell ref="B68:B71"/>
    <mergeCell ref="C68:C71"/>
    <mergeCell ref="B72:B75"/>
    <mergeCell ref="C72:C75"/>
    <mergeCell ref="B76:B78"/>
    <mergeCell ref="C76:C78"/>
    <mergeCell ref="B80:B81"/>
    <mergeCell ref="C80:C81"/>
    <mergeCell ref="B82:B93"/>
    <mergeCell ref="C82:C93"/>
    <mergeCell ref="B94:B96"/>
    <mergeCell ref="C94:C96"/>
    <mergeCell ref="B97:B99"/>
    <mergeCell ref="C97:C99"/>
    <mergeCell ref="B100:B105"/>
    <mergeCell ref="C100:C105"/>
    <mergeCell ref="B106:B108"/>
    <mergeCell ref="C106:C108"/>
    <mergeCell ref="B122:B125"/>
    <mergeCell ref="C122:C125"/>
    <mergeCell ref="B126:B129"/>
    <mergeCell ref="C126:C129"/>
    <mergeCell ref="B110:B113"/>
    <mergeCell ref="C110:C113"/>
    <mergeCell ref="B114:B116"/>
    <mergeCell ref="C114:C116"/>
    <mergeCell ref="B119:B121"/>
    <mergeCell ref="C119:C1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 TRABAJO SOCIAL</vt:lpstr>
      <vt:lpstr>PRESENTACION  TRABAJO SOCIAL</vt:lpstr>
      <vt:lpstr>EDUCACION BASICA  </vt:lpstr>
      <vt:lpstr>PRESENTACION EDUCACION BASICA</vt:lpstr>
      <vt:lpstr>SOCIOLOGIA</vt:lpstr>
      <vt:lpstr>RESULTADOS  SOCIOLOGIA</vt:lpstr>
      <vt:lpstr>EDUCACION INICIAL</vt:lpstr>
      <vt:lpstr>RESULTADOS EDUCACION INICIAL</vt:lpstr>
      <vt:lpstr>GESTION AMBIENTAL</vt:lpstr>
      <vt:lpstr>RESULTADOS GESTION AMBIENTAL</vt:lpstr>
      <vt:lpstr>IDIOMAS NACIONALES</vt:lpstr>
      <vt:lpstr>RESULTADOS IDIOMAS NACIONALES</vt:lpstr>
      <vt:lpstr> PSICOLOGIA CLINICA </vt:lpstr>
      <vt:lpstr>RESULTADOS PSICOLOGIA CLINICA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restringido</dc:creator>
  <cp:lastModifiedBy>Biblioteca</cp:lastModifiedBy>
  <dcterms:created xsi:type="dcterms:W3CDTF">2018-05-28T19:06:03Z</dcterms:created>
  <dcterms:modified xsi:type="dcterms:W3CDTF">2019-08-06T20:14:33Z</dcterms:modified>
</cp:coreProperties>
</file>